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OFFER!$A$1:$Q$1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2" i="1"/>
  <c r="K628" i="1"/>
  <c r="L628" i="1"/>
</calcChain>
</file>

<file path=xl/sharedStrings.xml><?xml version="1.0" encoding="utf-8"?>
<sst xmlns="http://schemas.openxmlformats.org/spreadsheetml/2006/main" count="4045" uniqueCount="504">
  <si>
    <t>Division</t>
  </si>
  <si>
    <t>Brand</t>
  </si>
  <si>
    <t>CATEGORY</t>
  </si>
  <si>
    <t>CODE</t>
  </si>
  <si>
    <t>SIZE</t>
  </si>
  <si>
    <t>RETAIL PRICE</t>
  </si>
  <si>
    <t>MADE IN</t>
  </si>
  <si>
    <t>Accessories</t>
  </si>
  <si>
    <t>MENS BAGS</t>
  </si>
  <si>
    <t>N/A</t>
  </si>
  <si>
    <t>CN</t>
  </si>
  <si>
    <t>BLACK</t>
  </si>
  <si>
    <t>RO</t>
  </si>
  <si>
    <t>IT</t>
  </si>
  <si>
    <t>MENS SHOES</t>
  </si>
  <si>
    <t>M DERBY</t>
  </si>
  <si>
    <t>M TRAINER</t>
  </si>
  <si>
    <t>MENS SMALL ACC</t>
  </si>
  <si>
    <t>M BELT</t>
  </si>
  <si>
    <t>HUNTER</t>
  </si>
  <si>
    <t>M WALLET</t>
  </si>
  <si>
    <t>KNIGHT</t>
  </si>
  <si>
    <t>MD</t>
  </si>
  <si>
    <t>OTHER SOFTS</t>
  </si>
  <si>
    <t>M BUCKET HAT</t>
  </si>
  <si>
    <t>S</t>
  </si>
  <si>
    <t>M</t>
  </si>
  <si>
    <t>L</t>
  </si>
  <si>
    <t>XL</t>
  </si>
  <si>
    <t>MH EKD JQD TWILL BUCKET</t>
  </si>
  <si>
    <t xml:space="preserve"> L</t>
  </si>
  <si>
    <t xml:space="preserve"> M</t>
  </si>
  <si>
    <t xml:space="preserve"> S</t>
  </si>
  <si>
    <t>XS</t>
  </si>
  <si>
    <t>WHEAT IP CHECK</t>
  </si>
  <si>
    <t>SOFT</t>
  </si>
  <si>
    <t>OS</t>
  </si>
  <si>
    <t>SCARVES</t>
  </si>
  <si>
    <t>CASHMERE SCARVES</t>
  </si>
  <si>
    <t>SNUG</t>
  </si>
  <si>
    <t>GB</t>
  </si>
  <si>
    <t>OTHER SCARVES</t>
  </si>
  <si>
    <t>WOMENS BAGS</t>
  </si>
  <si>
    <t>W CROSSBODY BAG</t>
  </si>
  <si>
    <t>W SHOULDER TOTE BAG</t>
  </si>
  <si>
    <t>WOMENS SHOES</t>
  </si>
  <si>
    <t>W FLAT SANDAL</t>
  </si>
  <si>
    <t>WOMENS SMALL ACC</t>
  </si>
  <si>
    <t>W BELT</t>
  </si>
  <si>
    <t>W CARDCASE</t>
  </si>
  <si>
    <t>W WALLET</t>
  </si>
  <si>
    <t>Childrens</t>
  </si>
  <si>
    <t>C BOY</t>
  </si>
  <si>
    <t>ARCHIVE BEIGE IP CHK</t>
  </si>
  <si>
    <t>18M</t>
  </si>
  <si>
    <t>VN</t>
  </si>
  <si>
    <t>6M</t>
  </si>
  <si>
    <t>WHITE US</t>
  </si>
  <si>
    <t>10Y</t>
  </si>
  <si>
    <t>12Y</t>
  </si>
  <si>
    <t>3Y</t>
  </si>
  <si>
    <t>4Y</t>
  </si>
  <si>
    <t>6Y</t>
  </si>
  <si>
    <t>8Y</t>
  </si>
  <si>
    <t>C GIRL</t>
  </si>
  <si>
    <t>TH</t>
  </si>
  <si>
    <t>C NEWBORN</t>
  </si>
  <si>
    <t>9M</t>
  </si>
  <si>
    <t>12M</t>
  </si>
  <si>
    <t>3M</t>
  </si>
  <si>
    <t>MENS</t>
  </si>
  <si>
    <t>M BURBERRY</t>
  </si>
  <si>
    <t>M BOMBER JKTS</t>
  </si>
  <si>
    <t>NAVY</t>
  </si>
  <si>
    <t>M CASUAL SHIRT LS</t>
  </si>
  <si>
    <t>OPTIC WHITE</t>
  </si>
  <si>
    <t>XXL</t>
  </si>
  <si>
    <t>WHITE</t>
  </si>
  <si>
    <t>XXXL</t>
  </si>
  <si>
    <t>SNUG IP CHECK</t>
  </si>
  <si>
    <t xml:space="preserve"> XL</t>
  </si>
  <si>
    <t xml:space="preserve"> XS</t>
  </si>
  <si>
    <t xml:space="preserve"> XXL</t>
  </si>
  <si>
    <t>M CASUAL SHIRT SS</t>
  </si>
  <si>
    <t>BLUE/WHITE</t>
  </si>
  <si>
    <t>AU24-MW-CIE-2.4.014</t>
  </si>
  <si>
    <t>PLASTER</t>
  </si>
  <si>
    <t>PILLAR</t>
  </si>
  <si>
    <t>M JERSEY TROUSERS</t>
  </si>
  <si>
    <t>ES24-MW-SIC-3.6.007M</t>
  </si>
  <si>
    <t>LICHEN</t>
  </si>
  <si>
    <t>PT</t>
  </si>
  <si>
    <t>SOFT FAWN</t>
  </si>
  <si>
    <t>M JWEAR HOODIE</t>
  </si>
  <si>
    <t>ES24-MW-SIC-2.6.008M</t>
  </si>
  <si>
    <t>ARCHIVE BEIGE</t>
  </si>
  <si>
    <t>M JWEAR L/S CRW</t>
  </si>
  <si>
    <t>ES24-MW-SIC-2.6.002M</t>
  </si>
  <si>
    <t>M JWEAR POLO</t>
  </si>
  <si>
    <t>CHALK</t>
  </si>
  <si>
    <t>RAIN</t>
  </si>
  <si>
    <t>IVY</t>
  </si>
  <si>
    <t>SHERBET</t>
  </si>
  <si>
    <t>EDDIE TB REPLEN</t>
  </si>
  <si>
    <t xml:space="preserve"> XXS</t>
  </si>
  <si>
    <t>HS24-MW-FOR-2.6.098</t>
  </si>
  <si>
    <t>M JWEAR T SHIRT</t>
  </si>
  <si>
    <t>XXS</t>
  </si>
  <si>
    <t>M KNIT CREW</t>
  </si>
  <si>
    <t>DARK GREEN</t>
  </si>
  <si>
    <t>M RW D BREASTED</t>
  </si>
  <si>
    <t>M RW S BREASTED</t>
  </si>
  <si>
    <t>KNIGHT IP CHECK</t>
  </si>
  <si>
    <t>WOMENS</t>
  </si>
  <si>
    <t>W BURBERRY</t>
  </si>
  <si>
    <t>W D BREASTED COAT</t>
  </si>
  <si>
    <t>W DOWN</t>
  </si>
  <si>
    <t>W DRESSES CASUAL</t>
  </si>
  <si>
    <t>W JACKETS CASUAL</t>
  </si>
  <si>
    <t>W JWEAR T SHIRT</t>
  </si>
  <si>
    <t>CLOUD BLUE</t>
  </si>
  <si>
    <t>W JWEAR TANK</t>
  </si>
  <si>
    <t>W KNIT CARDIGAN</t>
  </si>
  <si>
    <t>W KNIT ROUNDNECK</t>
  </si>
  <si>
    <t>W KNIT T NECK</t>
  </si>
  <si>
    <t>W QUILTS</t>
  </si>
  <si>
    <t>W RW D BREASTED</t>
  </si>
  <si>
    <t>W RW S BREASTED</t>
  </si>
  <si>
    <t>W SHIRTS</t>
  </si>
  <si>
    <t>M BUSINESS BAG</t>
  </si>
  <si>
    <t>ML TWILL BRIEFCASE LGL</t>
  </si>
  <si>
    <t>ML BRIEFCASE NJ2</t>
  </si>
  <si>
    <t>SLATE</t>
  </si>
  <si>
    <t>MANILLA</t>
  </si>
  <si>
    <t>MULTICOLOUR</t>
  </si>
  <si>
    <t>BLACK/CALICO</t>
  </si>
  <si>
    <t>M CASUAL BOOT</t>
  </si>
  <si>
    <t>MF LOG HIGH</t>
  </si>
  <si>
    <t>LOCH</t>
  </si>
  <si>
    <t>MF BOULDER CHK</t>
  </si>
  <si>
    <t>BLACK IP CHK</t>
  </si>
  <si>
    <t>MF CREEPER MID LACE-UP</t>
  </si>
  <si>
    <t>CLAY</t>
  </si>
  <si>
    <t>MF SOHO LACE UP</t>
  </si>
  <si>
    <t>MF LOG LOW</t>
  </si>
  <si>
    <t>BAT</t>
  </si>
  <si>
    <t>FIELD</t>
  </si>
  <si>
    <t>M LOAFER</t>
  </si>
  <si>
    <t>MF SOHO LOAFER</t>
  </si>
  <si>
    <t>M SANDAL</t>
  </si>
  <si>
    <t>MF STRIP SHIELD</t>
  </si>
  <si>
    <t>MF TREK SANDAL</t>
  </si>
  <si>
    <t>LAKE</t>
  </si>
  <si>
    <t>MF STINGRAY CLOG</t>
  </si>
  <si>
    <t>MF STINGRAY CLOG CHK</t>
  </si>
  <si>
    <t>MF PILLOW LOW</t>
  </si>
  <si>
    <t>LIGHT SAGE IP CHECK</t>
  </si>
  <si>
    <t>MF TREK SANDAL HS</t>
  </si>
  <si>
    <t>BRIGHT NAVY IP CHK</t>
  </si>
  <si>
    <t>JUNGLE IP CHECK</t>
  </si>
  <si>
    <t>MF TREK SLIDE CHK</t>
  </si>
  <si>
    <t>GRAIN IP CHECK</t>
  </si>
  <si>
    <t>MF STOCK</t>
  </si>
  <si>
    <t>MB SHIELD WEBBING 30MM WBB</t>
  </si>
  <si>
    <t>MS REG CC BILL8 LGL</t>
  </si>
  <si>
    <t>NA</t>
  </si>
  <si>
    <t>PANSY</t>
  </si>
  <si>
    <t>SPELT</t>
  </si>
  <si>
    <t>M GLOVES</t>
  </si>
  <si>
    <t>LG RIB CUFF LEATH GLV M</t>
  </si>
  <si>
    <t>HAZEL</t>
  </si>
  <si>
    <t>ST AU24-WW-HAW-13.1.047</t>
  </si>
  <si>
    <t>BLACK/CHALK</t>
  </si>
  <si>
    <t>ST TOGGLE HOODED CAPE</t>
  </si>
  <si>
    <t>CANDLE</t>
  </si>
  <si>
    <t>CAMP</t>
  </si>
  <si>
    <t>CRANBERRY</t>
  </si>
  <si>
    <t>ST W24-WW-SMT-13.1.036</t>
  </si>
  <si>
    <t>BUFF</t>
  </si>
  <si>
    <t>BLACK/WHITE</t>
  </si>
  <si>
    <t>W GLOVES</t>
  </si>
  <si>
    <t>LG RIB CUFF LEATH GLV W</t>
  </si>
  <si>
    <t>MU GIANT CHK CS SC</t>
  </si>
  <si>
    <t>MU SLD TRI-BAR CHECK CS</t>
  </si>
  <si>
    <t>ROYAL</t>
  </si>
  <si>
    <t>MU EMB KNIGHT SOLID CS</t>
  </si>
  <si>
    <t>MU KNIGHT JQD CSE SCF</t>
  </si>
  <si>
    <t>HUNTER / PEAR</t>
  </si>
  <si>
    <t>MU WSH VTG CHK HPY SC</t>
  </si>
  <si>
    <t>FLAX</t>
  </si>
  <si>
    <t>MU VINTAGE CHECK SLD CS</t>
  </si>
  <si>
    <t>CAMEO</t>
  </si>
  <si>
    <t>MU RIBBED EKD SCARF</t>
  </si>
  <si>
    <t>MU MEDIUM CHCK LOLA SCF</t>
  </si>
  <si>
    <t>LINDEN</t>
  </si>
  <si>
    <t>STRAW</t>
  </si>
  <si>
    <t>GRAPHITE</t>
  </si>
  <si>
    <t>MU EMB KNIGHT SOLID</t>
  </si>
  <si>
    <t>MU HORSE HEAD SCARF</t>
  </si>
  <si>
    <t>POLAR</t>
  </si>
  <si>
    <t>MU GNT CHK LWT WL SC</t>
  </si>
  <si>
    <t>SILVER</t>
  </si>
  <si>
    <t>GOLD</t>
  </si>
  <si>
    <t>MU SPLIT EKD HOODED SCF</t>
  </si>
  <si>
    <t>HUNTER/PUMPKIN</t>
  </si>
  <si>
    <t>MU TEXT FRINGED SCARF</t>
  </si>
  <si>
    <t>MU TBAR SKNY FRINGE SCF</t>
  </si>
  <si>
    <t>MU B SHIELD GRAPHIC SCF</t>
  </si>
  <si>
    <t>CURRANT</t>
  </si>
  <si>
    <t>MU GIANT CHK SCF</t>
  </si>
  <si>
    <t>SHADOW</t>
  </si>
  <si>
    <t>MU LARGE EKD LW SCARF</t>
  </si>
  <si>
    <t>MAPLE</t>
  </si>
  <si>
    <t>MU B SHIELD SPIBER SCF</t>
  </si>
  <si>
    <t>PETAL</t>
  </si>
  <si>
    <t>SILK SCARVES</t>
  </si>
  <si>
    <t>SS SNAIL SILK SQ</t>
  </si>
  <si>
    <t>MIMOSA</t>
  </si>
  <si>
    <t>SS COCKEREL SILK SQ</t>
  </si>
  <si>
    <t>WHEAT</t>
  </si>
  <si>
    <t>SS FROG SILK SQUARE</t>
  </si>
  <si>
    <t>SS MALLARD SILK SQ</t>
  </si>
  <si>
    <t>FOREST GREEN</t>
  </si>
  <si>
    <t>SS MEDIUM CHECK SILK SQ</t>
  </si>
  <si>
    <t>BRIGHT NAVY</t>
  </si>
  <si>
    <t>SS DRAWN POSTBOX SQUARE</t>
  </si>
  <si>
    <t>SS DRAWN BUS ST SQ</t>
  </si>
  <si>
    <t>SS S WATERFALL SKINNY</t>
  </si>
  <si>
    <t>SS MIRRORD HORSEHEAD SQ</t>
  </si>
  <si>
    <t>W CLUTCH BAG</t>
  </si>
  <si>
    <t>LL ROSE CLUTCH SLT</t>
  </si>
  <si>
    <t>LL ROSE CLUTCH W/CHAIN SLT</t>
  </si>
  <si>
    <t>RIBBON</t>
  </si>
  <si>
    <t>PEARL</t>
  </si>
  <si>
    <t>LL SNIP SHOULDER BAG SLT</t>
  </si>
  <si>
    <t>ALMOND</t>
  </si>
  <si>
    <t>W SHORT SHOULDER BAG</t>
  </si>
  <si>
    <t>RIPPLE IP CHECK</t>
  </si>
  <si>
    <t>SOAP</t>
  </si>
  <si>
    <t>LL SMALL SWAN BAG SLT</t>
  </si>
  <si>
    <t>LL M FIELD TOTE CJ1</t>
  </si>
  <si>
    <t>W ANKLE BOOT</t>
  </si>
  <si>
    <t>LF CREEPER CHELSEA LOW</t>
  </si>
  <si>
    <t>LF SLINKY LEGGING 75</t>
  </si>
  <si>
    <t>W BALLERINA</t>
  </si>
  <si>
    <t>LF COSY BABY 05</t>
  </si>
  <si>
    <t>W BOOT</t>
  </si>
  <si>
    <t>LF WEDGE BOOT 95</t>
  </si>
  <si>
    <t>W COURT / PUMP</t>
  </si>
  <si>
    <t>LF STRIDE LOAFER 65</t>
  </si>
  <si>
    <t>LF PLUNGE 90</t>
  </si>
  <si>
    <t>LF WEDGE LOAFER 95</t>
  </si>
  <si>
    <t>CORD</t>
  </si>
  <si>
    <t>LF TREK SANDAL</t>
  </si>
  <si>
    <t>LF STINGRAY CHECK</t>
  </si>
  <si>
    <t>LF PEBBLE</t>
  </si>
  <si>
    <t>LF QUILT SANDAL 05</t>
  </si>
  <si>
    <t>LF PILLOW LOW</t>
  </si>
  <si>
    <t>LF COSY PEBBLE</t>
  </si>
  <si>
    <t>LF TREK SANDAL HS</t>
  </si>
  <si>
    <t>W HEELED SANDAL</t>
  </si>
  <si>
    <t>LF WOVEN ROSE 105</t>
  </si>
  <si>
    <t>LF QUILT SANDAL 85</t>
  </si>
  <si>
    <t>KINGFISHER</t>
  </si>
  <si>
    <t>W SLING-BACK</t>
  </si>
  <si>
    <t>LF B CHISEL SLINGBACK50</t>
  </si>
  <si>
    <t>W TRAINER</t>
  </si>
  <si>
    <t>LF BUBBLE</t>
  </si>
  <si>
    <t>TURQUOISE</t>
  </si>
  <si>
    <t>LB B BUCKLE 30 RY7</t>
  </si>
  <si>
    <t>LB B BUCKLE 30MM BHI</t>
  </si>
  <si>
    <t>LB SPLIT EKD ENAMEL 25 BZS</t>
  </si>
  <si>
    <t>LB ORGANIC SHIELD 15 LNN</t>
  </si>
  <si>
    <t>LS ROCKING CARD CASE LGL</t>
  </si>
  <si>
    <t>LS CARD CASE CJ1</t>
  </si>
  <si>
    <t>W TRAVEL</t>
  </si>
  <si>
    <t>LS LUGGAGE TAG DFC</t>
  </si>
  <si>
    <t>LS LONG BIFOLD CJ1</t>
  </si>
  <si>
    <t>LS COMPACT WALLET CJ1</t>
  </si>
  <si>
    <t>BLACK IP PATTERN</t>
  </si>
  <si>
    <t>SU24-MW-SIP-2.11.029</t>
  </si>
  <si>
    <t>SILVER/BLACK</t>
  </si>
  <si>
    <t>SU24-MW-SIP-2.11.039</t>
  </si>
  <si>
    <t>HS24-MW-CIE-2.4.014</t>
  </si>
  <si>
    <t>JUNGLE IP PATTERN</t>
  </si>
  <si>
    <t>AU24-MW-SIP-2.11.105</t>
  </si>
  <si>
    <t>M CASUAL SHORTS</t>
  </si>
  <si>
    <t>SU24-MW-SIP-3.2.027</t>
  </si>
  <si>
    <t>SU24-MW-HOS-3.0.003C</t>
  </si>
  <si>
    <t>VOLT</t>
  </si>
  <si>
    <t>AU24-MW-CIE-3.4.015</t>
  </si>
  <si>
    <t>M CASUAL TROUSERS</t>
  </si>
  <si>
    <t>SU24-MW-CIE-3.0.009</t>
  </si>
  <si>
    <t>TENT</t>
  </si>
  <si>
    <t>SU24-MW-LAR-3.2.028</t>
  </si>
  <si>
    <t>GRANITE</t>
  </si>
  <si>
    <t>M JERSEY SHORTS</t>
  </si>
  <si>
    <t>ES24-MW-SIC-3.6.009M</t>
  </si>
  <si>
    <t>STEPHAN</t>
  </si>
  <si>
    <t>ES24-MW-SIC-3.6.008</t>
  </si>
  <si>
    <t>ES24-MW-SIC-2.6.001M</t>
  </si>
  <si>
    <t>XXXS</t>
  </si>
  <si>
    <t>BIRCH</t>
  </si>
  <si>
    <t>AU24-MW-FOR-2.6.060</t>
  </si>
  <si>
    <t>KNIGHT IP PATTERN</t>
  </si>
  <si>
    <t>SP24-GRAPHICS-FOR-10</t>
  </si>
  <si>
    <t>HS24-MW-FOR-2.6.097</t>
  </si>
  <si>
    <t>AU24-MW-SMT-2.1.005</t>
  </si>
  <si>
    <t>KINDLE</t>
  </si>
  <si>
    <t>M KNIT ROLL NECK</t>
  </si>
  <si>
    <t>AU24-MW-SMT-2.1.037</t>
  </si>
  <si>
    <t>SU24-MW-ZAM-5.5.028</t>
  </si>
  <si>
    <t>PIMLICO</t>
  </si>
  <si>
    <t>MIDNIGHT</t>
  </si>
  <si>
    <t>CLAPHAM</t>
  </si>
  <si>
    <t>FLAX IP CHECK</t>
  </si>
  <si>
    <t>M TAILORED JKTS DB</t>
  </si>
  <si>
    <t>SU24-MW-LAR-9.2.004</t>
  </si>
  <si>
    <t>TAWNY</t>
  </si>
  <si>
    <t>46/R</t>
  </si>
  <si>
    <t>48/R</t>
  </si>
  <si>
    <t>50/R</t>
  </si>
  <si>
    <t>52/R</t>
  </si>
  <si>
    <t>54/R</t>
  </si>
  <si>
    <t>DUSK</t>
  </si>
  <si>
    <t>56/R</t>
  </si>
  <si>
    <t>M TAILORED JKTS SB</t>
  </si>
  <si>
    <t>44/R</t>
  </si>
  <si>
    <t>SU24-MW-LAR-9.2.001</t>
  </si>
  <si>
    <t>BARREL</t>
  </si>
  <si>
    <t>M TAILORED SHORTS</t>
  </si>
  <si>
    <t>SU24-MW-LAR-3.2.027</t>
  </si>
  <si>
    <t>M TAILORED TROUSERS</t>
  </si>
  <si>
    <t>SU24-MW-LAR-3.2.003</t>
  </si>
  <si>
    <t>SU24-MW-LAR-3.2.030</t>
  </si>
  <si>
    <t>REEF</t>
  </si>
  <si>
    <t>CLIFF</t>
  </si>
  <si>
    <t>AU24-MW-LAR-3.2.123</t>
  </si>
  <si>
    <t>GREY BLACK</t>
  </si>
  <si>
    <t>M WAISTCOAT</t>
  </si>
  <si>
    <t>SU24-MW-LAR-9.2.010</t>
  </si>
  <si>
    <t>Specialist</t>
  </si>
  <si>
    <t>Watches &amp; Eyewear</t>
  </si>
  <si>
    <t>Mens Sunglasses</t>
  </si>
  <si>
    <t>TORTOISE SHELL</t>
  </si>
  <si>
    <t>BE4348</t>
  </si>
  <si>
    <t>BE4358</t>
  </si>
  <si>
    <t>BLACK / BLACK</t>
  </si>
  <si>
    <t>Unisex Sunglasses</t>
  </si>
  <si>
    <t>0BE3152</t>
  </si>
  <si>
    <t>DARK BLUE</t>
  </si>
  <si>
    <t>0BE4427</t>
  </si>
  <si>
    <t>DARK TAN</t>
  </si>
  <si>
    <t>ELECTRIC BLUE</t>
  </si>
  <si>
    <t>NAVY BLUE IP CHECK</t>
  </si>
  <si>
    <t>0BE4430U</t>
  </si>
  <si>
    <t>PURPLE</t>
  </si>
  <si>
    <t>Womens Sunglasses</t>
  </si>
  <si>
    <t>BRIGHT TORTOISESHELL</t>
  </si>
  <si>
    <t>BE4371</t>
  </si>
  <si>
    <t>0BE4421U</t>
  </si>
  <si>
    <t>VIOLET</t>
  </si>
  <si>
    <t>0BE4423</t>
  </si>
  <si>
    <t>W  STRAIGHT TROUSERS</t>
  </si>
  <si>
    <t>SP24-TR-LAR-114</t>
  </si>
  <si>
    <t>SU24-WW-CIE-3.0.032B</t>
  </si>
  <si>
    <t>RHUBARB</t>
  </si>
  <si>
    <t>W BLOUSE</t>
  </si>
  <si>
    <t>SU24-WW-CIE-2.0.005E</t>
  </si>
  <si>
    <t>PL</t>
  </si>
  <si>
    <t>W CASUAL TROUSERS</t>
  </si>
  <si>
    <t>CAMEO IP PATTERN</t>
  </si>
  <si>
    <t>SU24-WW-LAR-3.2.031</t>
  </si>
  <si>
    <t>PFP</t>
  </si>
  <si>
    <t>AU24-WW-MYF-3.3.003</t>
  </si>
  <si>
    <t>AU24-WW-TEC-3.4.019</t>
  </si>
  <si>
    <t>GREY MELANGE</t>
  </si>
  <si>
    <t>SU24-WW-GIU-5.0.001A</t>
  </si>
  <si>
    <t>GRAIN</t>
  </si>
  <si>
    <t>OAT</t>
  </si>
  <si>
    <t>SU24-WW-GIU-5.0.010</t>
  </si>
  <si>
    <t>W24-WW-TRI-8.4.501 R</t>
  </si>
  <si>
    <t>BLACK/SNUG IP CHECK</t>
  </si>
  <si>
    <t>SU24-WW-MF1-1.1.008</t>
  </si>
  <si>
    <t>KNIGHT/PILLAR</t>
  </si>
  <si>
    <t>AU24-WW-ZAM-1.3.092</t>
  </si>
  <si>
    <t>W DRESSES EVENING</t>
  </si>
  <si>
    <t>SU24-WW-PAI-1.1.038</t>
  </si>
  <si>
    <t>SU24-WW-MYF-1.3.042</t>
  </si>
  <si>
    <t>SU24-WW-MYF-1.3.081</t>
  </si>
  <si>
    <t>AU24-WW-CIE-1.3.055</t>
  </si>
  <si>
    <t>PUMPKIN IP CHECK</t>
  </si>
  <si>
    <t>W DRESSES SMART</t>
  </si>
  <si>
    <t>CREAM</t>
  </si>
  <si>
    <t>AU24-WW-CIE-1.3.078</t>
  </si>
  <si>
    <t>LINDEN IP CHECK</t>
  </si>
  <si>
    <t>W EVENING JKTS</t>
  </si>
  <si>
    <t>SP24-WO-GIU-253</t>
  </si>
  <si>
    <t>AU24-WW-TEC-7.4.051</t>
  </si>
  <si>
    <t>W JACKETS TAIL</t>
  </si>
  <si>
    <t>SU24-WW-LAR-9.2.016</t>
  </si>
  <si>
    <t>WAX</t>
  </si>
  <si>
    <t>W MILLEPOINT SS</t>
  </si>
  <si>
    <t>SU24-WW-SIC-2.6.076</t>
  </si>
  <si>
    <t>FIR</t>
  </si>
  <si>
    <t>ES24-WW-FOR-2.6.016</t>
  </si>
  <si>
    <t>S24-MF1-135</t>
  </si>
  <si>
    <t>AU24-WW-PAI-2.1.045</t>
  </si>
  <si>
    <t>LOCH IP CHECK</t>
  </si>
  <si>
    <t>W KNIT POLO</t>
  </si>
  <si>
    <t>AU24-WW-UV-2.1.055</t>
  </si>
  <si>
    <t>P.W93 E303.256</t>
  </si>
  <si>
    <t>AU24-WW-SMT-2.1.124</t>
  </si>
  <si>
    <t>AU24-WW-STY-2.1.164</t>
  </si>
  <si>
    <t>AU24-WW-STY-2.1.168</t>
  </si>
  <si>
    <t>W KNIT TROUSERS</t>
  </si>
  <si>
    <t>S24-PAI-064</t>
  </si>
  <si>
    <t>AU24-WW-TEC-8.0.144</t>
  </si>
  <si>
    <t>ISLINGTON SHORT</t>
  </si>
  <si>
    <t>SU24-WW-ZAM-5.5.028</t>
  </si>
  <si>
    <t>ES24-WW-TEC-5.4.068</t>
  </si>
  <si>
    <t>S24-SIP-243</t>
  </si>
  <si>
    <t>SU24-WW-CIE-2.11.027</t>
  </si>
  <si>
    <t>SU24-WW-LAB-2.11.037</t>
  </si>
  <si>
    <t>SU24-WW-TEC-2.11.027</t>
  </si>
  <si>
    <t>SU24-WW-ROS-2.11.035</t>
  </si>
  <si>
    <t>GOLD/WHITE</t>
  </si>
  <si>
    <t>AU24-WW-CIE-2.11.005</t>
  </si>
  <si>
    <t>AU24-WW-SIP-2.11.024</t>
  </si>
  <si>
    <t>BROWN BLACK</t>
  </si>
  <si>
    <t>W SHORTS</t>
  </si>
  <si>
    <t>SU24-WW-GIU-3.2.030</t>
  </si>
  <si>
    <t>W SKINNY TROUSERS</t>
  </si>
  <si>
    <t>SP24-TR-LAR-145 CF</t>
  </si>
  <si>
    <t>W SKIRTS CASUAL</t>
  </si>
  <si>
    <t>AU24-WW-GIU-4.5.038</t>
  </si>
  <si>
    <t>W SMART TROUSERS</t>
  </si>
  <si>
    <t>SU24-WW-LAR-3.2.008</t>
  </si>
  <si>
    <t>SU24-WW-GIU-2.11.043</t>
  </si>
  <si>
    <t>AU24-WW-LAR-3.0.129</t>
  </si>
  <si>
    <t>BROWN/BLACK</t>
  </si>
  <si>
    <t>W SWIMW TWO PIECE</t>
  </si>
  <si>
    <t>HS24-WW-FOR-10.6.013</t>
  </si>
  <si>
    <t>C ACCESSORIES</t>
  </si>
  <si>
    <t>CHW BAGS</t>
  </si>
  <si>
    <t>BUM BAG</t>
  </si>
  <si>
    <t>VIVID LIME IP CHK</t>
  </si>
  <si>
    <t>INF VULCANSED TRAINR</t>
  </si>
  <si>
    <t>I1-NEW MINI JACK HT</t>
  </si>
  <si>
    <t>RS</t>
  </si>
  <si>
    <t>KID FLATS</t>
  </si>
  <si>
    <t>K1-SETH CHK</t>
  </si>
  <si>
    <t>KID VULCANSED TRAINR</t>
  </si>
  <si>
    <t>K1-NEW MINI JACK HT</t>
  </si>
  <si>
    <t>DARK MOSS IP PATTERN</t>
  </si>
  <si>
    <t>KID BOY CASL TRSRS</t>
  </si>
  <si>
    <t>KB4 CARVEN RELAXED</t>
  </si>
  <si>
    <t>PALE STONE</t>
  </si>
  <si>
    <t>KID BOY JACKETS</t>
  </si>
  <si>
    <t>KB6 OLLIE</t>
  </si>
  <si>
    <t>KID BOY SHIRTS</t>
  </si>
  <si>
    <t>KB5 HERBIE CHK</t>
  </si>
  <si>
    <t>KID BOY SWEATERS</t>
  </si>
  <si>
    <t>KB5 JIMMIE GEO</t>
  </si>
  <si>
    <t>CARNATION PNK IP CHK</t>
  </si>
  <si>
    <t>INF GIRL JERSY DRESS</t>
  </si>
  <si>
    <t>INF GIRL SWEATERS</t>
  </si>
  <si>
    <t>IG5 MATHEW STRAWBRY</t>
  </si>
  <si>
    <t>INF GIRL T-SHIRTS</t>
  </si>
  <si>
    <t>KNIGHT / SALT IP CHK</t>
  </si>
  <si>
    <t>IG5 CEDAR STRAWBERRY</t>
  </si>
  <si>
    <t>KID GIRL SKIRTS</t>
  </si>
  <si>
    <t>KG3 AVA PD</t>
  </si>
  <si>
    <t>KID GIRL SWIMWEAR</t>
  </si>
  <si>
    <t>KG7 TIRZA B CHK</t>
  </si>
  <si>
    <t>KID GIRL T-SHIRTS</t>
  </si>
  <si>
    <t>KG5 ALEXAS BIAS LS</t>
  </si>
  <si>
    <t>KG5 LILIA ROSE TEE</t>
  </si>
  <si>
    <t>NB JACKETS</t>
  </si>
  <si>
    <t>N6 NINA COAT</t>
  </si>
  <si>
    <t>AU24-WW-CIE-2.1.025</t>
  </si>
  <si>
    <t>M:EDDIE TB REPLEN:148166:A1189</t>
  </si>
  <si>
    <t>A:LF MESH TIE 100:157581:A1189</t>
  </si>
  <si>
    <t>SS FOX SILK SQUARE</t>
  </si>
  <si>
    <t>IG2 M RHONDA TNL STP</t>
  </si>
  <si>
    <t xml:space="preserve"> 12M</t>
  </si>
  <si>
    <t xml:space="preserve"> 18M</t>
  </si>
  <si>
    <t xml:space="preserve"> 2Y</t>
  </si>
  <si>
    <t>HS24-MW-CIE-7.4.022</t>
  </si>
  <si>
    <t>SU24-WW-GIU-7.0.012A</t>
  </si>
  <si>
    <t>S24-UV-076</t>
  </si>
  <si>
    <t>S24-MF1-136</t>
  </si>
  <si>
    <t>S24-PAI-060</t>
  </si>
  <si>
    <t>HS24-WW-CIE-2.4.014</t>
  </si>
  <si>
    <t>FLAX IP PATTERN</t>
  </si>
  <si>
    <t>SILVER/WHITE</t>
  </si>
  <si>
    <t>SKU</t>
  </si>
  <si>
    <t>PHOTO</t>
  </si>
  <si>
    <t>MODEL NAME</t>
  </si>
  <si>
    <t>COLOR DESC.</t>
  </si>
  <si>
    <t>Q.TY</t>
  </si>
  <si>
    <t>ORDER</t>
  </si>
  <si>
    <t>AMOUNT YOUR SELECTION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</si>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</sst>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106</xdr:row>
      <xdr:rowOff>56223</xdr:rowOff>
    </xdr:from>
    <xdr:to>
      <xdr:col>8</xdr:col>
      <xdr:colOff>977900</xdr:colOff>
      <xdr:row>106</xdr:row>
      <xdr:rowOff>1112178</xdr:rowOff>
    </xdr:to>
    <xdr:pic>
      <xdr:nvPicPr>
        <xdr:cNvPr id="3" name="Picture 2" descr="$F$19" title="#80950101">
          <a:extLst>
            <a:ext uri="{FF2B5EF4-FFF2-40B4-BE49-F238E27FC236}">
              <a16:creationId xmlns:a16="http://schemas.microsoft.com/office/drawing/2014/main" xmlns="" id="{705BAEC6-3443-2FA1-0149-807840353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42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107</xdr:row>
      <xdr:rowOff>56223</xdr:rowOff>
    </xdr:from>
    <xdr:to>
      <xdr:col>8</xdr:col>
      <xdr:colOff>977900</xdr:colOff>
      <xdr:row>107</xdr:row>
      <xdr:rowOff>1112178</xdr:rowOff>
    </xdr:to>
    <xdr:pic>
      <xdr:nvPicPr>
        <xdr:cNvPr id="5" name="Picture 4" descr="$F$20" title="#80950101">
          <a:extLst>
            <a:ext uri="{FF2B5EF4-FFF2-40B4-BE49-F238E27FC236}">
              <a16:creationId xmlns:a16="http://schemas.microsoft.com/office/drawing/2014/main" xmlns="" id="{61E5EC60-3BA3-9686-ACA9-42B2D6EAF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85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38354</xdr:colOff>
      <xdr:row>311</xdr:row>
      <xdr:rowOff>38100</xdr:rowOff>
    </xdr:from>
    <xdr:to>
      <xdr:col>8</xdr:col>
      <xdr:colOff>977646</xdr:colOff>
      <xdr:row>311</xdr:row>
      <xdr:rowOff>1130300</xdr:rowOff>
    </xdr:to>
    <xdr:pic>
      <xdr:nvPicPr>
        <xdr:cNvPr id="7" name="Picture 6" descr="$F$21" title="#80958081">
          <a:extLst>
            <a:ext uri="{FF2B5EF4-FFF2-40B4-BE49-F238E27FC236}">
              <a16:creationId xmlns:a16="http://schemas.microsoft.com/office/drawing/2014/main" xmlns="" id="{81753180-0656-7B2A-265F-E10A6EAA4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479" y="6010275"/>
          <a:ext cx="939292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38354</xdr:colOff>
      <xdr:row>312</xdr:row>
      <xdr:rowOff>38100</xdr:rowOff>
    </xdr:from>
    <xdr:to>
      <xdr:col>8</xdr:col>
      <xdr:colOff>977646</xdr:colOff>
      <xdr:row>312</xdr:row>
      <xdr:rowOff>1130300</xdr:rowOff>
    </xdr:to>
    <xdr:pic>
      <xdr:nvPicPr>
        <xdr:cNvPr id="9" name="Picture 8" descr="$F$22" title="#80958081">
          <a:extLst>
            <a:ext uri="{FF2B5EF4-FFF2-40B4-BE49-F238E27FC236}">
              <a16:creationId xmlns:a16="http://schemas.microsoft.com/office/drawing/2014/main" xmlns="" id="{F322C8D0-4C97-BED4-8F87-F5792ED4E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479" y="7153275"/>
          <a:ext cx="939292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38354</xdr:colOff>
      <xdr:row>313</xdr:row>
      <xdr:rowOff>38100</xdr:rowOff>
    </xdr:from>
    <xdr:to>
      <xdr:col>8</xdr:col>
      <xdr:colOff>977646</xdr:colOff>
      <xdr:row>313</xdr:row>
      <xdr:rowOff>1130300</xdr:rowOff>
    </xdr:to>
    <xdr:pic>
      <xdr:nvPicPr>
        <xdr:cNvPr id="11" name="Picture 10" descr="$F$23" title="#80958081">
          <a:extLst>
            <a:ext uri="{FF2B5EF4-FFF2-40B4-BE49-F238E27FC236}">
              <a16:creationId xmlns:a16="http://schemas.microsoft.com/office/drawing/2014/main" xmlns="" id="{42D5BBF2-DDF7-4886-A0C3-D262113CD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479" y="8296275"/>
          <a:ext cx="939292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536</xdr:row>
      <xdr:rowOff>56222</xdr:rowOff>
    </xdr:from>
    <xdr:to>
      <xdr:col>8</xdr:col>
      <xdr:colOff>977900</xdr:colOff>
      <xdr:row>536</xdr:row>
      <xdr:rowOff>1112177</xdr:rowOff>
    </xdr:to>
    <xdr:pic>
      <xdr:nvPicPr>
        <xdr:cNvPr id="13" name="Picture 12" descr="$F$24" title="#80946311">
          <a:extLst>
            <a:ext uri="{FF2B5EF4-FFF2-40B4-BE49-F238E27FC236}">
              <a16:creationId xmlns:a16="http://schemas.microsoft.com/office/drawing/2014/main" xmlns="" id="{1BD8B89D-ACD1-44E8-0977-6058AEA5B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45739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537</xdr:row>
      <xdr:rowOff>56222</xdr:rowOff>
    </xdr:from>
    <xdr:to>
      <xdr:col>8</xdr:col>
      <xdr:colOff>977900</xdr:colOff>
      <xdr:row>537</xdr:row>
      <xdr:rowOff>1112177</xdr:rowOff>
    </xdr:to>
    <xdr:pic>
      <xdr:nvPicPr>
        <xdr:cNvPr id="15" name="Picture 14" descr="$F$25" title="#80946311">
          <a:extLst>
            <a:ext uri="{FF2B5EF4-FFF2-40B4-BE49-F238E27FC236}">
              <a16:creationId xmlns:a16="http://schemas.microsoft.com/office/drawing/2014/main" xmlns="" id="{5FE54F50-371F-2229-B13D-71F47C430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60039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538</xdr:row>
      <xdr:rowOff>56222</xdr:rowOff>
    </xdr:from>
    <xdr:to>
      <xdr:col>8</xdr:col>
      <xdr:colOff>977900</xdr:colOff>
      <xdr:row>538</xdr:row>
      <xdr:rowOff>1112177</xdr:rowOff>
    </xdr:to>
    <xdr:pic>
      <xdr:nvPicPr>
        <xdr:cNvPr id="17" name="Picture 16" descr="$F$26" title="#80946311">
          <a:extLst>
            <a:ext uri="{FF2B5EF4-FFF2-40B4-BE49-F238E27FC236}">
              <a16:creationId xmlns:a16="http://schemas.microsoft.com/office/drawing/2014/main" xmlns="" id="{6A9192EA-9FB2-623E-C0D5-BB6B40587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74339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539</xdr:row>
      <xdr:rowOff>56222</xdr:rowOff>
    </xdr:from>
    <xdr:to>
      <xdr:col>8</xdr:col>
      <xdr:colOff>977900</xdr:colOff>
      <xdr:row>539</xdr:row>
      <xdr:rowOff>1112177</xdr:rowOff>
    </xdr:to>
    <xdr:pic>
      <xdr:nvPicPr>
        <xdr:cNvPr id="19" name="Picture 18" descr="$F$27" title="#80946311">
          <a:extLst>
            <a:ext uri="{FF2B5EF4-FFF2-40B4-BE49-F238E27FC236}">
              <a16:creationId xmlns:a16="http://schemas.microsoft.com/office/drawing/2014/main" xmlns="" id="{044E477E-2165-4896-1302-ABBB23431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88639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540</xdr:row>
      <xdr:rowOff>56223</xdr:rowOff>
    </xdr:from>
    <xdr:to>
      <xdr:col>8</xdr:col>
      <xdr:colOff>977900</xdr:colOff>
      <xdr:row>540</xdr:row>
      <xdr:rowOff>1112178</xdr:rowOff>
    </xdr:to>
    <xdr:pic>
      <xdr:nvPicPr>
        <xdr:cNvPr id="21" name="Picture 20" descr="$F$28" title="#80946311">
          <a:extLst>
            <a:ext uri="{FF2B5EF4-FFF2-40B4-BE49-F238E27FC236}">
              <a16:creationId xmlns:a16="http://schemas.microsoft.com/office/drawing/2014/main" xmlns="" id="{51167222-CE96-D0F1-4A29-52DDF4039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029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541</xdr:row>
      <xdr:rowOff>56223</xdr:rowOff>
    </xdr:from>
    <xdr:to>
      <xdr:col>8</xdr:col>
      <xdr:colOff>977900</xdr:colOff>
      <xdr:row>541</xdr:row>
      <xdr:rowOff>1112178</xdr:rowOff>
    </xdr:to>
    <xdr:pic>
      <xdr:nvPicPr>
        <xdr:cNvPr id="23" name="Picture 22" descr="$F$29" title="#80946311">
          <a:extLst>
            <a:ext uri="{FF2B5EF4-FFF2-40B4-BE49-F238E27FC236}">
              <a16:creationId xmlns:a16="http://schemas.microsoft.com/office/drawing/2014/main" xmlns="" id="{EE6A0EDB-AC69-6986-35AA-94C6ABC15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172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542</xdr:row>
      <xdr:rowOff>56223</xdr:rowOff>
    </xdr:from>
    <xdr:to>
      <xdr:col>8</xdr:col>
      <xdr:colOff>977900</xdr:colOff>
      <xdr:row>542</xdr:row>
      <xdr:rowOff>1112178</xdr:rowOff>
    </xdr:to>
    <xdr:pic>
      <xdr:nvPicPr>
        <xdr:cNvPr id="25" name="Picture 24" descr="$F$30" title="#80946321">
          <a:extLst>
            <a:ext uri="{FF2B5EF4-FFF2-40B4-BE49-F238E27FC236}">
              <a16:creationId xmlns:a16="http://schemas.microsoft.com/office/drawing/2014/main" xmlns="" id="{3CEAAD12-8090-D7AD-7054-C4B911EF3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315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543</xdr:row>
      <xdr:rowOff>56223</xdr:rowOff>
    </xdr:from>
    <xdr:to>
      <xdr:col>8</xdr:col>
      <xdr:colOff>977900</xdr:colOff>
      <xdr:row>543</xdr:row>
      <xdr:rowOff>1112178</xdr:rowOff>
    </xdr:to>
    <xdr:pic>
      <xdr:nvPicPr>
        <xdr:cNvPr id="27" name="Picture 26" descr="$F$31" title="#80946321">
          <a:extLst>
            <a:ext uri="{FF2B5EF4-FFF2-40B4-BE49-F238E27FC236}">
              <a16:creationId xmlns:a16="http://schemas.microsoft.com/office/drawing/2014/main" xmlns="" id="{36AB5584-E607-F757-2249-5120598DC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458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544</xdr:row>
      <xdr:rowOff>56223</xdr:rowOff>
    </xdr:from>
    <xdr:to>
      <xdr:col>8</xdr:col>
      <xdr:colOff>977900</xdr:colOff>
      <xdr:row>544</xdr:row>
      <xdr:rowOff>1112178</xdr:rowOff>
    </xdr:to>
    <xdr:pic>
      <xdr:nvPicPr>
        <xdr:cNvPr id="29" name="Picture 28" descr="$F$32" title="#80946321">
          <a:extLst>
            <a:ext uri="{FF2B5EF4-FFF2-40B4-BE49-F238E27FC236}">
              <a16:creationId xmlns:a16="http://schemas.microsoft.com/office/drawing/2014/main" xmlns="" id="{83B95F6C-A3F2-B697-D45A-152C0E8BB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601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545</xdr:row>
      <xdr:rowOff>56223</xdr:rowOff>
    </xdr:from>
    <xdr:to>
      <xdr:col>8</xdr:col>
      <xdr:colOff>977900</xdr:colOff>
      <xdr:row>545</xdr:row>
      <xdr:rowOff>1112178</xdr:rowOff>
    </xdr:to>
    <xdr:pic>
      <xdr:nvPicPr>
        <xdr:cNvPr id="31" name="Picture 30" descr="$F$33" title="#80946321">
          <a:extLst>
            <a:ext uri="{FF2B5EF4-FFF2-40B4-BE49-F238E27FC236}">
              <a16:creationId xmlns:a16="http://schemas.microsoft.com/office/drawing/2014/main" xmlns="" id="{25ADC0FC-A746-C8B3-D1A3-68E61BDA7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744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546</xdr:row>
      <xdr:rowOff>56223</xdr:rowOff>
    </xdr:from>
    <xdr:to>
      <xdr:col>8</xdr:col>
      <xdr:colOff>977900</xdr:colOff>
      <xdr:row>546</xdr:row>
      <xdr:rowOff>1112178</xdr:rowOff>
    </xdr:to>
    <xdr:pic>
      <xdr:nvPicPr>
        <xdr:cNvPr id="33" name="Picture 32" descr="$F$34" title="#80946321">
          <a:extLst>
            <a:ext uri="{FF2B5EF4-FFF2-40B4-BE49-F238E27FC236}">
              <a16:creationId xmlns:a16="http://schemas.microsoft.com/office/drawing/2014/main" xmlns="" id="{F44DFBA5-4241-C4B0-38BE-E854FE683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887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527</xdr:row>
      <xdr:rowOff>56223</xdr:rowOff>
    </xdr:from>
    <xdr:to>
      <xdr:col>8</xdr:col>
      <xdr:colOff>977900</xdr:colOff>
      <xdr:row>527</xdr:row>
      <xdr:rowOff>1112178</xdr:rowOff>
    </xdr:to>
    <xdr:pic>
      <xdr:nvPicPr>
        <xdr:cNvPr id="35" name="Picture 34" descr="$F$35" title="#80946161">
          <a:extLst>
            <a:ext uri="{FF2B5EF4-FFF2-40B4-BE49-F238E27FC236}">
              <a16:creationId xmlns:a16="http://schemas.microsoft.com/office/drawing/2014/main" xmlns="" id="{B7A35933-339D-C399-43B7-9C92B4AB0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030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528</xdr:row>
      <xdr:rowOff>56223</xdr:rowOff>
    </xdr:from>
    <xdr:to>
      <xdr:col>8</xdr:col>
      <xdr:colOff>977900</xdr:colOff>
      <xdr:row>528</xdr:row>
      <xdr:rowOff>1112178</xdr:rowOff>
    </xdr:to>
    <xdr:pic>
      <xdr:nvPicPr>
        <xdr:cNvPr id="37" name="Picture 36" descr="$F$36" title="#80946161">
          <a:extLst>
            <a:ext uri="{FF2B5EF4-FFF2-40B4-BE49-F238E27FC236}">
              <a16:creationId xmlns:a16="http://schemas.microsoft.com/office/drawing/2014/main" xmlns="" id="{AB53FFAD-27DA-81F5-60E0-22DCBF114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173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529</xdr:row>
      <xdr:rowOff>56223</xdr:rowOff>
    </xdr:from>
    <xdr:to>
      <xdr:col>8</xdr:col>
      <xdr:colOff>977900</xdr:colOff>
      <xdr:row>529</xdr:row>
      <xdr:rowOff>1112178</xdr:rowOff>
    </xdr:to>
    <xdr:pic>
      <xdr:nvPicPr>
        <xdr:cNvPr id="39" name="Picture 38" descr="$F$37" title="#80946161">
          <a:extLst>
            <a:ext uri="{FF2B5EF4-FFF2-40B4-BE49-F238E27FC236}">
              <a16:creationId xmlns:a16="http://schemas.microsoft.com/office/drawing/2014/main" xmlns="" id="{0A813850-A52F-0FCD-9E3B-2561D64EE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316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516</xdr:row>
      <xdr:rowOff>56223</xdr:rowOff>
    </xdr:from>
    <xdr:to>
      <xdr:col>8</xdr:col>
      <xdr:colOff>977900</xdr:colOff>
      <xdr:row>516</xdr:row>
      <xdr:rowOff>1112178</xdr:rowOff>
    </xdr:to>
    <xdr:pic>
      <xdr:nvPicPr>
        <xdr:cNvPr id="41" name="Picture 40" descr="$F$38" title="#80945971">
          <a:extLst>
            <a:ext uri="{FF2B5EF4-FFF2-40B4-BE49-F238E27FC236}">
              <a16:creationId xmlns:a16="http://schemas.microsoft.com/office/drawing/2014/main" xmlns="" id="{D8EF790F-6F8C-E265-8DE6-420DA06FF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459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517</xdr:row>
      <xdr:rowOff>56223</xdr:rowOff>
    </xdr:from>
    <xdr:to>
      <xdr:col>8</xdr:col>
      <xdr:colOff>977900</xdr:colOff>
      <xdr:row>517</xdr:row>
      <xdr:rowOff>1112178</xdr:rowOff>
    </xdr:to>
    <xdr:pic>
      <xdr:nvPicPr>
        <xdr:cNvPr id="43" name="Picture 42" descr="$F$39" title="#80945971">
          <a:extLst>
            <a:ext uri="{FF2B5EF4-FFF2-40B4-BE49-F238E27FC236}">
              <a16:creationId xmlns:a16="http://schemas.microsoft.com/office/drawing/2014/main" xmlns="" id="{51621492-3478-9519-D054-B47EEAB5F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602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518</xdr:row>
      <xdr:rowOff>56223</xdr:rowOff>
    </xdr:from>
    <xdr:to>
      <xdr:col>8</xdr:col>
      <xdr:colOff>977900</xdr:colOff>
      <xdr:row>518</xdr:row>
      <xdr:rowOff>1112178</xdr:rowOff>
    </xdr:to>
    <xdr:pic>
      <xdr:nvPicPr>
        <xdr:cNvPr id="45" name="Picture 44" descr="$F$40" title="#80945971">
          <a:extLst>
            <a:ext uri="{FF2B5EF4-FFF2-40B4-BE49-F238E27FC236}">
              <a16:creationId xmlns:a16="http://schemas.microsoft.com/office/drawing/2014/main" xmlns="" id="{50F467E4-B62C-AF7F-24E1-14B0A5A98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745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519</xdr:row>
      <xdr:rowOff>56223</xdr:rowOff>
    </xdr:from>
    <xdr:to>
      <xdr:col>8</xdr:col>
      <xdr:colOff>977900</xdr:colOff>
      <xdr:row>519</xdr:row>
      <xdr:rowOff>1112178</xdr:rowOff>
    </xdr:to>
    <xdr:pic>
      <xdr:nvPicPr>
        <xdr:cNvPr id="47" name="Picture 46" descr="$F$41" title="#80945971">
          <a:extLst>
            <a:ext uri="{FF2B5EF4-FFF2-40B4-BE49-F238E27FC236}">
              <a16:creationId xmlns:a16="http://schemas.microsoft.com/office/drawing/2014/main" xmlns="" id="{4AADF1E2-754F-97F6-DBAE-A1620DBFD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888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520</xdr:row>
      <xdr:rowOff>56223</xdr:rowOff>
    </xdr:from>
    <xdr:to>
      <xdr:col>8</xdr:col>
      <xdr:colOff>977900</xdr:colOff>
      <xdr:row>520</xdr:row>
      <xdr:rowOff>1112178</xdr:rowOff>
    </xdr:to>
    <xdr:pic>
      <xdr:nvPicPr>
        <xdr:cNvPr id="49" name="Picture 48" descr="$F$42" title="#80945971">
          <a:extLst>
            <a:ext uri="{FF2B5EF4-FFF2-40B4-BE49-F238E27FC236}">
              <a16:creationId xmlns:a16="http://schemas.microsoft.com/office/drawing/2014/main" xmlns="" id="{3B9884B1-1D1D-1706-F83A-22F8A5E40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031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75</xdr:row>
      <xdr:rowOff>56223</xdr:rowOff>
    </xdr:from>
    <xdr:to>
      <xdr:col>8</xdr:col>
      <xdr:colOff>977900</xdr:colOff>
      <xdr:row>75</xdr:row>
      <xdr:rowOff>1112178</xdr:rowOff>
    </xdr:to>
    <xdr:pic>
      <xdr:nvPicPr>
        <xdr:cNvPr id="51" name="Picture 50" descr="$F$43" title="#80853661">
          <a:extLst>
            <a:ext uri="{FF2B5EF4-FFF2-40B4-BE49-F238E27FC236}">
              <a16:creationId xmlns:a16="http://schemas.microsoft.com/office/drawing/2014/main" xmlns="" id="{AD52A798-4796-E39F-C77B-4F9839AF4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174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271</xdr:row>
      <xdr:rowOff>56223</xdr:rowOff>
    </xdr:from>
    <xdr:to>
      <xdr:col>8</xdr:col>
      <xdr:colOff>977900</xdr:colOff>
      <xdr:row>271</xdr:row>
      <xdr:rowOff>1112178</xdr:rowOff>
    </xdr:to>
    <xdr:pic>
      <xdr:nvPicPr>
        <xdr:cNvPr id="53" name="Picture 52" descr="$F$44" title="#80853771">
          <a:extLst>
            <a:ext uri="{FF2B5EF4-FFF2-40B4-BE49-F238E27FC236}">
              <a16:creationId xmlns:a16="http://schemas.microsoft.com/office/drawing/2014/main" xmlns="" id="{D346C222-939D-EF8D-6E07-60DFE2680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317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367</xdr:row>
      <xdr:rowOff>56223</xdr:rowOff>
    </xdr:from>
    <xdr:to>
      <xdr:col>8</xdr:col>
      <xdr:colOff>977900</xdr:colOff>
      <xdr:row>367</xdr:row>
      <xdr:rowOff>1112178</xdr:rowOff>
    </xdr:to>
    <xdr:pic>
      <xdr:nvPicPr>
        <xdr:cNvPr id="55" name="Picture 54" descr="$F$45" title="#80924941">
          <a:extLst>
            <a:ext uri="{FF2B5EF4-FFF2-40B4-BE49-F238E27FC236}">
              <a16:creationId xmlns:a16="http://schemas.microsoft.com/office/drawing/2014/main" xmlns="" id="{3320712B-D362-D3E3-9875-6579D7403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460398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368</xdr:row>
      <xdr:rowOff>56220</xdr:rowOff>
    </xdr:from>
    <xdr:to>
      <xdr:col>8</xdr:col>
      <xdr:colOff>977900</xdr:colOff>
      <xdr:row>368</xdr:row>
      <xdr:rowOff>1112175</xdr:rowOff>
    </xdr:to>
    <xdr:pic>
      <xdr:nvPicPr>
        <xdr:cNvPr id="57" name="Picture 56" descr="$F$46" title="#80924941">
          <a:extLst>
            <a:ext uri="{FF2B5EF4-FFF2-40B4-BE49-F238E27FC236}">
              <a16:creationId xmlns:a16="http://schemas.microsoft.com/office/drawing/2014/main" xmlns="" id="{38A36134-0122-B216-3937-07E92A5A8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60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369</xdr:row>
      <xdr:rowOff>56220</xdr:rowOff>
    </xdr:from>
    <xdr:to>
      <xdr:col>8</xdr:col>
      <xdr:colOff>977900</xdr:colOff>
      <xdr:row>369</xdr:row>
      <xdr:rowOff>1112175</xdr:rowOff>
    </xdr:to>
    <xdr:pic>
      <xdr:nvPicPr>
        <xdr:cNvPr id="59" name="Picture 58" descr="$F$47" title="#80924941">
          <a:extLst>
            <a:ext uri="{FF2B5EF4-FFF2-40B4-BE49-F238E27FC236}">
              <a16:creationId xmlns:a16="http://schemas.microsoft.com/office/drawing/2014/main" xmlns="" id="{1F42D4AF-1A1D-C49B-65C0-EECF4D2BE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74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370</xdr:row>
      <xdr:rowOff>56220</xdr:rowOff>
    </xdr:from>
    <xdr:to>
      <xdr:col>8</xdr:col>
      <xdr:colOff>977900</xdr:colOff>
      <xdr:row>370</xdr:row>
      <xdr:rowOff>1112175</xdr:rowOff>
    </xdr:to>
    <xdr:pic>
      <xdr:nvPicPr>
        <xdr:cNvPr id="61" name="Picture 60" descr="$F$48" title="#80924941">
          <a:extLst>
            <a:ext uri="{FF2B5EF4-FFF2-40B4-BE49-F238E27FC236}">
              <a16:creationId xmlns:a16="http://schemas.microsoft.com/office/drawing/2014/main" xmlns="" id="{982AA10A-4620-BF3D-E867-CD0CF2359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88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371</xdr:row>
      <xdr:rowOff>56220</xdr:rowOff>
    </xdr:from>
    <xdr:to>
      <xdr:col>8</xdr:col>
      <xdr:colOff>977900</xdr:colOff>
      <xdr:row>371</xdr:row>
      <xdr:rowOff>1112175</xdr:rowOff>
    </xdr:to>
    <xdr:pic>
      <xdr:nvPicPr>
        <xdr:cNvPr id="63" name="Picture 62" descr="$F$49" title="#80924961">
          <a:extLst>
            <a:ext uri="{FF2B5EF4-FFF2-40B4-BE49-F238E27FC236}">
              <a16:creationId xmlns:a16="http://schemas.microsoft.com/office/drawing/2014/main" xmlns="" id="{538FC578-55A3-1618-1E55-5FA0C8E7D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03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372</xdr:row>
      <xdr:rowOff>56220</xdr:rowOff>
    </xdr:from>
    <xdr:to>
      <xdr:col>8</xdr:col>
      <xdr:colOff>977900</xdr:colOff>
      <xdr:row>372</xdr:row>
      <xdr:rowOff>1112175</xdr:rowOff>
    </xdr:to>
    <xdr:pic>
      <xdr:nvPicPr>
        <xdr:cNvPr id="65" name="Picture 64" descr="$F$50" title="#80924961">
          <a:extLst>
            <a:ext uri="{FF2B5EF4-FFF2-40B4-BE49-F238E27FC236}">
              <a16:creationId xmlns:a16="http://schemas.microsoft.com/office/drawing/2014/main" xmlns="" id="{F7A64EC4-942D-AEE5-0C92-7043A8B23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17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373</xdr:row>
      <xdr:rowOff>56220</xdr:rowOff>
    </xdr:from>
    <xdr:to>
      <xdr:col>8</xdr:col>
      <xdr:colOff>977900</xdr:colOff>
      <xdr:row>373</xdr:row>
      <xdr:rowOff>1112175</xdr:rowOff>
    </xdr:to>
    <xdr:pic>
      <xdr:nvPicPr>
        <xdr:cNvPr id="67" name="Picture 66" descr="$F$51" title="#80924961">
          <a:extLst>
            <a:ext uri="{FF2B5EF4-FFF2-40B4-BE49-F238E27FC236}">
              <a16:creationId xmlns:a16="http://schemas.microsoft.com/office/drawing/2014/main" xmlns="" id="{92060401-99E1-2FB8-2888-B42822462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31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374</xdr:row>
      <xdr:rowOff>56220</xdr:rowOff>
    </xdr:from>
    <xdr:to>
      <xdr:col>8</xdr:col>
      <xdr:colOff>977900</xdr:colOff>
      <xdr:row>374</xdr:row>
      <xdr:rowOff>1112175</xdr:rowOff>
    </xdr:to>
    <xdr:pic>
      <xdr:nvPicPr>
        <xdr:cNvPr id="69" name="Picture 68" descr="$F$52" title="#80924961">
          <a:extLst>
            <a:ext uri="{FF2B5EF4-FFF2-40B4-BE49-F238E27FC236}">
              <a16:creationId xmlns:a16="http://schemas.microsoft.com/office/drawing/2014/main" xmlns="" id="{157739F9-F75A-45C7-521D-6608A7A41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46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375</xdr:row>
      <xdr:rowOff>56220</xdr:rowOff>
    </xdr:from>
    <xdr:to>
      <xdr:col>8</xdr:col>
      <xdr:colOff>977900</xdr:colOff>
      <xdr:row>375</xdr:row>
      <xdr:rowOff>1112175</xdr:rowOff>
    </xdr:to>
    <xdr:pic>
      <xdr:nvPicPr>
        <xdr:cNvPr id="71" name="Picture 70" descr="$F$53" title="#80924961">
          <a:extLst>
            <a:ext uri="{FF2B5EF4-FFF2-40B4-BE49-F238E27FC236}">
              <a16:creationId xmlns:a16="http://schemas.microsoft.com/office/drawing/2014/main" xmlns="" id="{46C9A9C1-C67C-5FBD-36AA-2E138B31B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60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376</xdr:row>
      <xdr:rowOff>56220</xdr:rowOff>
    </xdr:from>
    <xdr:to>
      <xdr:col>8</xdr:col>
      <xdr:colOff>977900</xdr:colOff>
      <xdr:row>376</xdr:row>
      <xdr:rowOff>1112175</xdr:rowOff>
    </xdr:to>
    <xdr:pic>
      <xdr:nvPicPr>
        <xdr:cNvPr id="73" name="Picture 72" descr="$F$54" title="#80924961">
          <a:extLst>
            <a:ext uri="{FF2B5EF4-FFF2-40B4-BE49-F238E27FC236}">
              <a16:creationId xmlns:a16="http://schemas.microsoft.com/office/drawing/2014/main" xmlns="" id="{E7F370C9-9D6A-62A0-3FE5-1AF1D286B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74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377</xdr:row>
      <xdr:rowOff>56220</xdr:rowOff>
    </xdr:from>
    <xdr:to>
      <xdr:col>8</xdr:col>
      <xdr:colOff>977900</xdr:colOff>
      <xdr:row>377</xdr:row>
      <xdr:rowOff>1112175</xdr:rowOff>
    </xdr:to>
    <xdr:pic>
      <xdr:nvPicPr>
        <xdr:cNvPr id="75" name="Picture 74" descr="$F$55" title="#80924961">
          <a:extLst>
            <a:ext uri="{FF2B5EF4-FFF2-40B4-BE49-F238E27FC236}">
              <a16:creationId xmlns:a16="http://schemas.microsoft.com/office/drawing/2014/main" xmlns="" id="{A27A9BF8-F185-AE67-DF6D-46CED4495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89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378</xdr:row>
      <xdr:rowOff>56220</xdr:rowOff>
    </xdr:from>
    <xdr:to>
      <xdr:col>8</xdr:col>
      <xdr:colOff>977900</xdr:colOff>
      <xdr:row>378</xdr:row>
      <xdr:rowOff>1112175</xdr:rowOff>
    </xdr:to>
    <xdr:pic>
      <xdr:nvPicPr>
        <xdr:cNvPr id="77" name="Picture 76" descr="$F$56" title="#80924971">
          <a:extLst>
            <a:ext uri="{FF2B5EF4-FFF2-40B4-BE49-F238E27FC236}">
              <a16:creationId xmlns:a16="http://schemas.microsoft.com/office/drawing/2014/main" xmlns="" id="{4FD6E63D-3B8A-2D44-D69C-7D74AFAD5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03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379</xdr:row>
      <xdr:rowOff>56220</xdr:rowOff>
    </xdr:from>
    <xdr:to>
      <xdr:col>8</xdr:col>
      <xdr:colOff>977900</xdr:colOff>
      <xdr:row>379</xdr:row>
      <xdr:rowOff>1112175</xdr:rowOff>
    </xdr:to>
    <xdr:pic>
      <xdr:nvPicPr>
        <xdr:cNvPr id="79" name="Picture 78" descr="$F$57" title="#80924971">
          <a:extLst>
            <a:ext uri="{FF2B5EF4-FFF2-40B4-BE49-F238E27FC236}">
              <a16:creationId xmlns:a16="http://schemas.microsoft.com/office/drawing/2014/main" xmlns="" id="{9CF8BF4C-CBD9-9384-AE5F-45194E66A5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17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358</xdr:row>
      <xdr:rowOff>114300</xdr:rowOff>
    </xdr:from>
    <xdr:to>
      <xdr:col>8</xdr:col>
      <xdr:colOff>977900</xdr:colOff>
      <xdr:row>358</xdr:row>
      <xdr:rowOff>1054100</xdr:rowOff>
    </xdr:to>
    <xdr:pic>
      <xdr:nvPicPr>
        <xdr:cNvPr id="81" name="Picture 80" descr="$F$58" title="#80952791">
          <a:extLst>
            <a:ext uri="{FF2B5EF4-FFF2-40B4-BE49-F238E27FC236}">
              <a16:creationId xmlns:a16="http://schemas.microsoft.com/office/drawing/2014/main" xmlns="" id="{E144E05E-01F1-392A-BD75-877C5D3D2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377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359</xdr:row>
      <xdr:rowOff>114300</xdr:rowOff>
    </xdr:from>
    <xdr:to>
      <xdr:col>8</xdr:col>
      <xdr:colOff>977900</xdr:colOff>
      <xdr:row>359</xdr:row>
      <xdr:rowOff>1054100</xdr:rowOff>
    </xdr:to>
    <xdr:pic>
      <xdr:nvPicPr>
        <xdr:cNvPr id="83" name="Picture 82" descr="$F$59" title="#80952791">
          <a:extLst>
            <a:ext uri="{FF2B5EF4-FFF2-40B4-BE49-F238E27FC236}">
              <a16:creationId xmlns:a16="http://schemas.microsoft.com/office/drawing/2014/main" xmlns="" id="{530FF13B-45FE-FB7D-03A6-4824F8AB6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520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360</xdr:row>
      <xdr:rowOff>114300</xdr:rowOff>
    </xdr:from>
    <xdr:to>
      <xdr:col>8</xdr:col>
      <xdr:colOff>977900</xdr:colOff>
      <xdr:row>360</xdr:row>
      <xdr:rowOff>1054100</xdr:rowOff>
    </xdr:to>
    <xdr:pic>
      <xdr:nvPicPr>
        <xdr:cNvPr id="85" name="Picture 84" descr="$F$60" title="#80952791">
          <a:extLst>
            <a:ext uri="{FF2B5EF4-FFF2-40B4-BE49-F238E27FC236}">
              <a16:creationId xmlns:a16="http://schemas.microsoft.com/office/drawing/2014/main" xmlns="" id="{1970844F-3422-2FCF-D12E-396545F6D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663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361</xdr:row>
      <xdr:rowOff>114300</xdr:rowOff>
    </xdr:from>
    <xdr:to>
      <xdr:col>8</xdr:col>
      <xdr:colOff>977900</xdr:colOff>
      <xdr:row>361</xdr:row>
      <xdr:rowOff>1054100</xdr:rowOff>
    </xdr:to>
    <xdr:pic>
      <xdr:nvPicPr>
        <xdr:cNvPr id="87" name="Picture 86" descr="$F$61" title="#80952791">
          <a:extLst>
            <a:ext uri="{FF2B5EF4-FFF2-40B4-BE49-F238E27FC236}">
              <a16:creationId xmlns:a16="http://schemas.microsoft.com/office/drawing/2014/main" xmlns="" id="{E9BE9602-DD0D-1ABE-1D7F-F2CA8667C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80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362</xdr:row>
      <xdr:rowOff>114300</xdr:rowOff>
    </xdr:from>
    <xdr:to>
      <xdr:col>8</xdr:col>
      <xdr:colOff>977900</xdr:colOff>
      <xdr:row>362</xdr:row>
      <xdr:rowOff>1054100</xdr:rowOff>
    </xdr:to>
    <xdr:pic>
      <xdr:nvPicPr>
        <xdr:cNvPr id="89" name="Picture 88" descr="$F$62" title="#80952791">
          <a:extLst>
            <a:ext uri="{FF2B5EF4-FFF2-40B4-BE49-F238E27FC236}">
              <a16:creationId xmlns:a16="http://schemas.microsoft.com/office/drawing/2014/main" xmlns="" id="{07242A13-1481-BF53-81F0-800B4EB99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94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363</xdr:row>
      <xdr:rowOff>114300</xdr:rowOff>
    </xdr:from>
    <xdr:to>
      <xdr:col>8</xdr:col>
      <xdr:colOff>977900</xdr:colOff>
      <xdr:row>363</xdr:row>
      <xdr:rowOff>1054100</xdr:rowOff>
    </xdr:to>
    <xdr:pic>
      <xdr:nvPicPr>
        <xdr:cNvPr id="91" name="Picture 90" descr="$F$63" title="#80952791">
          <a:extLst>
            <a:ext uri="{FF2B5EF4-FFF2-40B4-BE49-F238E27FC236}">
              <a16:creationId xmlns:a16="http://schemas.microsoft.com/office/drawing/2014/main" xmlns="" id="{A3907489-1605-C348-0EF6-45BBD1E1A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092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421</xdr:row>
      <xdr:rowOff>56220</xdr:rowOff>
    </xdr:from>
    <xdr:to>
      <xdr:col>8</xdr:col>
      <xdr:colOff>977900</xdr:colOff>
      <xdr:row>421</xdr:row>
      <xdr:rowOff>1112175</xdr:rowOff>
    </xdr:to>
    <xdr:pic>
      <xdr:nvPicPr>
        <xdr:cNvPr id="93" name="Picture 92" descr="$F$64" title="#80800421">
          <a:extLst>
            <a:ext uri="{FF2B5EF4-FFF2-40B4-BE49-F238E27FC236}">
              <a16:creationId xmlns:a16="http://schemas.microsoft.com/office/drawing/2014/main" xmlns="" id="{29E93D45-FF8F-88F0-F84D-539A20C04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17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108</xdr:row>
      <xdr:rowOff>114300</xdr:rowOff>
    </xdr:from>
    <xdr:to>
      <xdr:col>8</xdr:col>
      <xdr:colOff>977900</xdr:colOff>
      <xdr:row>108</xdr:row>
      <xdr:rowOff>1054100</xdr:rowOff>
    </xdr:to>
    <xdr:pic>
      <xdr:nvPicPr>
        <xdr:cNvPr id="95" name="Picture 94" descr="$F$65" title="#80952631">
          <a:extLst>
            <a:ext uri="{FF2B5EF4-FFF2-40B4-BE49-F238E27FC236}">
              <a16:creationId xmlns:a16="http://schemas.microsoft.com/office/drawing/2014/main" xmlns="" id="{A45377B9-F538-CFDC-2E43-28CA14B61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378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109</xdr:row>
      <xdr:rowOff>114300</xdr:rowOff>
    </xdr:from>
    <xdr:to>
      <xdr:col>8</xdr:col>
      <xdr:colOff>977900</xdr:colOff>
      <xdr:row>109</xdr:row>
      <xdr:rowOff>1054100</xdr:rowOff>
    </xdr:to>
    <xdr:pic>
      <xdr:nvPicPr>
        <xdr:cNvPr id="97" name="Picture 96" descr="$F$66" title="#80952631">
          <a:extLst>
            <a:ext uri="{FF2B5EF4-FFF2-40B4-BE49-F238E27FC236}">
              <a16:creationId xmlns:a16="http://schemas.microsoft.com/office/drawing/2014/main" xmlns="" id="{D03E7D6B-F75B-0EBC-715B-21004436B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521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110</xdr:row>
      <xdr:rowOff>114300</xdr:rowOff>
    </xdr:from>
    <xdr:to>
      <xdr:col>8</xdr:col>
      <xdr:colOff>977900</xdr:colOff>
      <xdr:row>110</xdr:row>
      <xdr:rowOff>1054100</xdr:rowOff>
    </xdr:to>
    <xdr:pic>
      <xdr:nvPicPr>
        <xdr:cNvPr id="99" name="Picture 98" descr="$F$67" title="#80952631">
          <a:extLst>
            <a:ext uri="{FF2B5EF4-FFF2-40B4-BE49-F238E27FC236}">
              <a16:creationId xmlns:a16="http://schemas.microsoft.com/office/drawing/2014/main" xmlns="" id="{EB340846-B865-3B0B-A869-E4676A9BE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664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111</xdr:row>
      <xdr:rowOff>56220</xdr:rowOff>
    </xdr:from>
    <xdr:to>
      <xdr:col>8</xdr:col>
      <xdr:colOff>977900</xdr:colOff>
      <xdr:row>111</xdr:row>
      <xdr:rowOff>1112175</xdr:rowOff>
    </xdr:to>
    <xdr:pic>
      <xdr:nvPicPr>
        <xdr:cNvPr id="101" name="Picture 100" descr="$F$68" title="#80994991">
          <a:extLst>
            <a:ext uri="{FF2B5EF4-FFF2-40B4-BE49-F238E27FC236}">
              <a16:creationId xmlns:a16="http://schemas.microsoft.com/office/drawing/2014/main" xmlns="" id="{6F1B6BEA-C875-BE1D-36B6-A31604537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74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112</xdr:row>
      <xdr:rowOff>56220</xdr:rowOff>
    </xdr:from>
    <xdr:to>
      <xdr:col>8</xdr:col>
      <xdr:colOff>977900</xdr:colOff>
      <xdr:row>112</xdr:row>
      <xdr:rowOff>1112175</xdr:rowOff>
    </xdr:to>
    <xdr:pic>
      <xdr:nvPicPr>
        <xdr:cNvPr id="103" name="Picture 102" descr="$F$69" title="#80994991">
          <a:extLst>
            <a:ext uri="{FF2B5EF4-FFF2-40B4-BE49-F238E27FC236}">
              <a16:creationId xmlns:a16="http://schemas.microsoft.com/office/drawing/2014/main" xmlns="" id="{E0C534DA-CA87-5DDF-B9EF-D95183D5C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89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113</xdr:row>
      <xdr:rowOff>56220</xdr:rowOff>
    </xdr:from>
    <xdr:to>
      <xdr:col>8</xdr:col>
      <xdr:colOff>977900</xdr:colOff>
      <xdr:row>113</xdr:row>
      <xdr:rowOff>1112175</xdr:rowOff>
    </xdr:to>
    <xdr:pic>
      <xdr:nvPicPr>
        <xdr:cNvPr id="105" name="Picture 104" descr="$F$70" title="#80994991">
          <a:extLst>
            <a:ext uri="{FF2B5EF4-FFF2-40B4-BE49-F238E27FC236}">
              <a16:creationId xmlns:a16="http://schemas.microsoft.com/office/drawing/2014/main" xmlns="" id="{01BA606E-7035-1A8C-F9F3-5C0B5B7A2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03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114</xdr:row>
      <xdr:rowOff>56220</xdr:rowOff>
    </xdr:from>
    <xdr:to>
      <xdr:col>8</xdr:col>
      <xdr:colOff>977900</xdr:colOff>
      <xdr:row>114</xdr:row>
      <xdr:rowOff>1112175</xdr:rowOff>
    </xdr:to>
    <xdr:pic>
      <xdr:nvPicPr>
        <xdr:cNvPr id="107" name="Picture 106" descr="$F$71" title="#80952661">
          <a:extLst>
            <a:ext uri="{FF2B5EF4-FFF2-40B4-BE49-F238E27FC236}">
              <a16:creationId xmlns:a16="http://schemas.microsoft.com/office/drawing/2014/main" xmlns="" id="{2A64A764-C893-2E3F-97A7-A2E7F4B0C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17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37</xdr:row>
      <xdr:rowOff>56220</xdr:rowOff>
    </xdr:from>
    <xdr:to>
      <xdr:col>8</xdr:col>
      <xdr:colOff>977900</xdr:colOff>
      <xdr:row>37</xdr:row>
      <xdr:rowOff>1112175</xdr:rowOff>
    </xdr:to>
    <xdr:pic>
      <xdr:nvPicPr>
        <xdr:cNvPr id="109" name="Picture 108" descr="$F$72" title="#80885661">
          <a:extLst>
            <a:ext uri="{FF2B5EF4-FFF2-40B4-BE49-F238E27FC236}">
              <a16:creationId xmlns:a16="http://schemas.microsoft.com/office/drawing/2014/main" xmlns="" id="{6E4A050D-373F-ED24-D488-9CD3ADF60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32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</xdr:row>
      <xdr:rowOff>56220</xdr:rowOff>
    </xdr:from>
    <xdr:to>
      <xdr:col>8</xdr:col>
      <xdr:colOff>977900</xdr:colOff>
      <xdr:row>38</xdr:row>
      <xdr:rowOff>1112175</xdr:rowOff>
    </xdr:to>
    <xdr:pic>
      <xdr:nvPicPr>
        <xdr:cNvPr id="111" name="Picture 110" descr="$F$73" title="#80885661">
          <a:extLst>
            <a:ext uri="{FF2B5EF4-FFF2-40B4-BE49-F238E27FC236}">
              <a16:creationId xmlns:a16="http://schemas.microsoft.com/office/drawing/2014/main" xmlns="" id="{A61D8097-7E04-2E7D-7579-485CD031A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46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</xdr:row>
      <xdr:rowOff>56220</xdr:rowOff>
    </xdr:from>
    <xdr:to>
      <xdr:col>8</xdr:col>
      <xdr:colOff>977900</xdr:colOff>
      <xdr:row>39</xdr:row>
      <xdr:rowOff>1112175</xdr:rowOff>
    </xdr:to>
    <xdr:pic>
      <xdr:nvPicPr>
        <xdr:cNvPr id="113" name="Picture 112" descr="$F$74" title="#80885661">
          <a:extLst>
            <a:ext uri="{FF2B5EF4-FFF2-40B4-BE49-F238E27FC236}">
              <a16:creationId xmlns:a16="http://schemas.microsoft.com/office/drawing/2014/main" xmlns="" id="{AF4601AD-AD5E-53C6-CC2D-F4C4BE406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60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</xdr:row>
      <xdr:rowOff>56220</xdr:rowOff>
    </xdr:from>
    <xdr:to>
      <xdr:col>8</xdr:col>
      <xdr:colOff>977900</xdr:colOff>
      <xdr:row>40</xdr:row>
      <xdr:rowOff>1112175</xdr:rowOff>
    </xdr:to>
    <xdr:pic>
      <xdr:nvPicPr>
        <xdr:cNvPr id="115" name="Picture 114" descr="$F$75" title="#80885661">
          <a:extLst>
            <a:ext uri="{FF2B5EF4-FFF2-40B4-BE49-F238E27FC236}">
              <a16:creationId xmlns:a16="http://schemas.microsoft.com/office/drawing/2014/main" xmlns="" id="{0CD384D3-03AC-5B45-58A8-77F71B948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75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</xdr:row>
      <xdr:rowOff>56220</xdr:rowOff>
    </xdr:from>
    <xdr:to>
      <xdr:col>8</xdr:col>
      <xdr:colOff>977900</xdr:colOff>
      <xdr:row>41</xdr:row>
      <xdr:rowOff>1112175</xdr:rowOff>
    </xdr:to>
    <xdr:pic>
      <xdr:nvPicPr>
        <xdr:cNvPr id="117" name="Picture 116" descr="$F$76" title="#80885661">
          <a:extLst>
            <a:ext uri="{FF2B5EF4-FFF2-40B4-BE49-F238E27FC236}">
              <a16:creationId xmlns:a16="http://schemas.microsoft.com/office/drawing/2014/main" xmlns="" id="{676FBE86-425D-1EFC-FBEB-BBDFB3DD5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89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</xdr:row>
      <xdr:rowOff>56220</xdr:rowOff>
    </xdr:from>
    <xdr:to>
      <xdr:col>8</xdr:col>
      <xdr:colOff>977900</xdr:colOff>
      <xdr:row>42</xdr:row>
      <xdr:rowOff>1112175</xdr:rowOff>
    </xdr:to>
    <xdr:pic>
      <xdr:nvPicPr>
        <xdr:cNvPr id="119" name="Picture 118" descr="$F$77" title="#80885661">
          <a:extLst>
            <a:ext uri="{FF2B5EF4-FFF2-40B4-BE49-F238E27FC236}">
              <a16:creationId xmlns:a16="http://schemas.microsoft.com/office/drawing/2014/main" xmlns="" id="{8045680D-CDDA-4B34-5B6C-CA94A4A91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03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</xdr:row>
      <xdr:rowOff>56220</xdr:rowOff>
    </xdr:from>
    <xdr:to>
      <xdr:col>8</xdr:col>
      <xdr:colOff>977900</xdr:colOff>
      <xdr:row>43</xdr:row>
      <xdr:rowOff>1112175</xdr:rowOff>
    </xdr:to>
    <xdr:pic>
      <xdr:nvPicPr>
        <xdr:cNvPr id="121" name="Picture 120" descr="$F$78" title="#80888281">
          <a:extLst>
            <a:ext uri="{FF2B5EF4-FFF2-40B4-BE49-F238E27FC236}">
              <a16:creationId xmlns:a16="http://schemas.microsoft.com/office/drawing/2014/main" xmlns="" id="{79DA1CB2-745E-1B02-FBD5-D5FE1271C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17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</xdr:row>
      <xdr:rowOff>56220</xdr:rowOff>
    </xdr:from>
    <xdr:to>
      <xdr:col>8</xdr:col>
      <xdr:colOff>977900</xdr:colOff>
      <xdr:row>44</xdr:row>
      <xdr:rowOff>1112175</xdr:rowOff>
    </xdr:to>
    <xdr:pic>
      <xdr:nvPicPr>
        <xdr:cNvPr id="123" name="Picture 122" descr="$F$79" title="#80888281">
          <a:extLst>
            <a:ext uri="{FF2B5EF4-FFF2-40B4-BE49-F238E27FC236}">
              <a16:creationId xmlns:a16="http://schemas.microsoft.com/office/drawing/2014/main" xmlns="" id="{4F1F91EB-EC2F-BD92-AE53-73BCCE906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232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</xdr:row>
      <xdr:rowOff>56220</xdr:rowOff>
    </xdr:from>
    <xdr:to>
      <xdr:col>8</xdr:col>
      <xdr:colOff>977900</xdr:colOff>
      <xdr:row>45</xdr:row>
      <xdr:rowOff>1112175</xdr:rowOff>
    </xdr:to>
    <xdr:pic>
      <xdr:nvPicPr>
        <xdr:cNvPr id="125" name="Picture 124" descr="$F$80" title="#80888281">
          <a:extLst>
            <a:ext uri="{FF2B5EF4-FFF2-40B4-BE49-F238E27FC236}">
              <a16:creationId xmlns:a16="http://schemas.microsoft.com/office/drawing/2014/main" xmlns="" id="{943CF0DA-22A0-9BAE-EA4C-3415CB67F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346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</xdr:row>
      <xdr:rowOff>56220</xdr:rowOff>
    </xdr:from>
    <xdr:to>
      <xdr:col>8</xdr:col>
      <xdr:colOff>977900</xdr:colOff>
      <xdr:row>46</xdr:row>
      <xdr:rowOff>1112175</xdr:rowOff>
    </xdr:to>
    <xdr:pic>
      <xdr:nvPicPr>
        <xdr:cNvPr id="127" name="Picture 126" descr="$F$81" title="#80888281">
          <a:extLst>
            <a:ext uri="{FF2B5EF4-FFF2-40B4-BE49-F238E27FC236}">
              <a16:creationId xmlns:a16="http://schemas.microsoft.com/office/drawing/2014/main" xmlns="" id="{79605D93-4D90-3976-9323-E59BBAE79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460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</xdr:row>
      <xdr:rowOff>56220</xdr:rowOff>
    </xdr:from>
    <xdr:to>
      <xdr:col>8</xdr:col>
      <xdr:colOff>977900</xdr:colOff>
      <xdr:row>47</xdr:row>
      <xdr:rowOff>1112175</xdr:rowOff>
    </xdr:to>
    <xdr:pic>
      <xdr:nvPicPr>
        <xdr:cNvPr id="129" name="Picture 128" descr="$F$82" title="#80888281">
          <a:extLst>
            <a:ext uri="{FF2B5EF4-FFF2-40B4-BE49-F238E27FC236}">
              <a16:creationId xmlns:a16="http://schemas.microsoft.com/office/drawing/2014/main" xmlns="" id="{9A54CE34-1E07-D657-D532-96312E868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575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</xdr:row>
      <xdr:rowOff>56220</xdr:rowOff>
    </xdr:from>
    <xdr:to>
      <xdr:col>8</xdr:col>
      <xdr:colOff>977900</xdr:colOff>
      <xdr:row>48</xdr:row>
      <xdr:rowOff>1112175</xdr:rowOff>
    </xdr:to>
    <xdr:pic>
      <xdr:nvPicPr>
        <xdr:cNvPr id="131" name="Picture 130" descr="$F$83" title="#80888281">
          <a:extLst>
            <a:ext uri="{FF2B5EF4-FFF2-40B4-BE49-F238E27FC236}">
              <a16:creationId xmlns:a16="http://schemas.microsoft.com/office/drawing/2014/main" xmlns="" id="{5975373F-85E2-2B2B-E35E-DBBC83404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689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115</xdr:row>
      <xdr:rowOff>56220</xdr:rowOff>
    </xdr:from>
    <xdr:to>
      <xdr:col>8</xdr:col>
      <xdr:colOff>977900</xdr:colOff>
      <xdr:row>115</xdr:row>
      <xdr:rowOff>1112175</xdr:rowOff>
    </xdr:to>
    <xdr:pic>
      <xdr:nvPicPr>
        <xdr:cNvPr id="133" name="Picture 132" descr="$F$84" title="#80889781">
          <a:extLst>
            <a:ext uri="{FF2B5EF4-FFF2-40B4-BE49-F238E27FC236}">
              <a16:creationId xmlns:a16="http://schemas.microsoft.com/office/drawing/2014/main" xmlns="" id="{F5C0F3A2-DDE0-5F4F-4AD3-00DE6C23C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803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116</xdr:row>
      <xdr:rowOff>56220</xdr:rowOff>
    </xdr:from>
    <xdr:to>
      <xdr:col>8</xdr:col>
      <xdr:colOff>977900</xdr:colOff>
      <xdr:row>116</xdr:row>
      <xdr:rowOff>1112175</xdr:rowOff>
    </xdr:to>
    <xdr:pic>
      <xdr:nvPicPr>
        <xdr:cNvPr id="135" name="Picture 134" descr="$F$85" title="#80889781">
          <a:extLst>
            <a:ext uri="{FF2B5EF4-FFF2-40B4-BE49-F238E27FC236}">
              <a16:creationId xmlns:a16="http://schemas.microsoft.com/office/drawing/2014/main" xmlns="" id="{8A30B0EF-1487-ACF1-74EB-7A554FEBA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918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117</xdr:row>
      <xdr:rowOff>56220</xdr:rowOff>
    </xdr:from>
    <xdr:to>
      <xdr:col>8</xdr:col>
      <xdr:colOff>977900</xdr:colOff>
      <xdr:row>117</xdr:row>
      <xdr:rowOff>1112175</xdr:rowOff>
    </xdr:to>
    <xdr:pic>
      <xdr:nvPicPr>
        <xdr:cNvPr id="137" name="Picture 136" descr="$F$86" title="#80889781">
          <a:extLst>
            <a:ext uri="{FF2B5EF4-FFF2-40B4-BE49-F238E27FC236}">
              <a16:creationId xmlns:a16="http://schemas.microsoft.com/office/drawing/2014/main" xmlns="" id="{1E8FBDAA-8AB2-1CD4-D5C9-29BA46EB9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032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118</xdr:row>
      <xdr:rowOff>56220</xdr:rowOff>
    </xdr:from>
    <xdr:to>
      <xdr:col>8</xdr:col>
      <xdr:colOff>977900</xdr:colOff>
      <xdr:row>118</xdr:row>
      <xdr:rowOff>1112175</xdr:rowOff>
    </xdr:to>
    <xdr:pic>
      <xdr:nvPicPr>
        <xdr:cNvPr id="139" name="Picture 138" descr="$F$87" title="#80889781">
          <a:extLst>
            <a:ext uri="{FF2B5EF4-FFF2-40B4-BE49-F238E27FC236}">
              <a16:creationId xmlns:a16="http://schemas.microsoft.com/office/drawing/2014/main" xmlns="" id="{89A22C1E-8A8F-FB6F-F9D3-54494BF39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146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119</xdr:row>
      <xdr:rowOff>56220</xdr:rowOff>
    </xdr:from>
    <xdr:to>
      <xdr:col>8</xdr:col>
      <xdr:colOff>977900</xdr:colOff>
      <xdr:row>119</xdr:row>
      <xdr:rowOff>1112175</xdr:rowOff>
    </xdr:to>
    <xdr:pic>
      <xdr:nvPicPr>
        <xdr:cNvPr id="141" name="Picture 140" descr="$F$88" title="#80889781">
          <a:extLst>
            <a:ext uri="{FF2B5EF4-FFF2-40B4-BE49-F238E27FC236}">
              <a16:creationId xmlns:a16="http://schemas.microsoft.com/office/drawing/2014/main" xmlns="" id="{56997318-D3B4-510A-8858-154F86B16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260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425</xdr:row>
      <xdr:rowOff>56220</xdr:rowOff>
    </xdr:from>
    <xdr:to>
      <xdr:col>8</xdr:col>
      <xdr:colOff>977900</xdr:colOff>
      <xdr:row>425</xdr:row>
      <xdr:rowOff>1112175</xdr:rowOff>
    </xdr:to>
    <xdr:pic>
      <xdr:nvPicPr>
        <xdr:cNvPr id="143" name="Picture 142" descr="$F$89" title="#80901601">
          <a:extLst>
            <a:ext uri="{FF2B5EF4-FFF2-40B4-BE49-F238E27FC236}">
              <a16:creationId xmlns:a16="http://schemas.microsoft.com/office/drawing/2014/main" xmlns="" id="{42F63AF1-38E8-924A-44DE-0EB92BBE0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375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426</xdr:row>
      <xdr:rowOff>56220</xdr:rowOff>
    </xdr:from>
    <xdr:to>
      <xdr:col>8</xdr:col>
      <xdr:colOff>977900</xdr:colOff>
      <xdr:row>426</xdr:row>
      <xdr:rowOff>1112175</xdr:rowOff>
    </xdr:to>
    <xdr:pic>
      <xdr:nvPicPr>
        <xdr:cNvPr id="145" name="Picture 144" descr="$F$90" title="#80901601">
          <a:extLst>
            <a:ext uri="{FF2B5EF4-FFF2-40B4-BE49-F238E27FC236}">
              <a16:creationId xmlns:a16="http://schemas.microsoft.com/office/drawing/2014/main" xmlns="" id="{F5F5825F-F84D-7F28-983E-22D40D972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489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427</xdr:row>
      <xdr:rowOff>56220</xdr:rowOff>
    </xdr:from>
    <xdr:to>
      <xdr:col>8</xdr:col>
      <xdr:colOff>977900</xdr:colOff>
      <xdr:row>427</xdr:row>
      <xdr:rowOff>1112175</xdr:rowOff>
    </xdr:to>
    <xdr:pic>
      <xdr:nvPicPr>
        <xdr:cNvPr id="147" name="Picture 146" descr="$F$91" title="#80901601">
          <a:extLst>
            <a:ext uri="{FF2B5EF4-FFF2-40B4-BE49-F238E27FC236}">
              <a16:creationId xmlns:a16="http://schemas.microsoft.com/office/drawing/2014/main" xmlns="" id="{A4F71BC4-227A-BDA6-A62A-1AADD997D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603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428</xdr:row>
      <xdr:rowOff>56220</xdr:rowOff>
    </xdr:from>
    <xdr:to>
      <xdr:col>8</xdr:col>
      <xdr:colOff>977900</xdr:colOff>
      <xdr:row>428</xdr:row>
      <xdr:rowOff>1112175</xdr:rowOff>
    </xdr:to>
    <xdr:pic>
      <xdr:nvPicPr>
        <xdr:cNvPr id="149" name="Picture 148" descr="$F$92" title="#80901601">
          <a:extLst>
            <a:ext uri="{FF2B5EF4-FFF2-40B4-BE49-F238E27FC236}">
              <a16:creationId xmlns:a16="http://schemas.microsoft.com/office/drawing/2014/main" xmlns="" id="{DE1B6589-4258-7CBA-6F43-6C4DAEC3D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718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429</xdr:row>
      <xdr:rowOff>56220</xdr:rowOff>
    </xdr:from>
    <xdr:to>
      <xdr:col>8</xdr:col>
      <xdr:colOff>977900</xdr:colOff>
      <xdr:row>429</xdr:row>
      <xdr:rowOff>1112175</xdr:rowOff>
    </xdr:to>
    <xdr:pic>
      <xdr:nvPicPr>
        <xdr:cNvPr id="151" name="Picture 150" descr="$F$93" title="#80901601">
          <a:extLst>
            <a:ext uri="{FF2B5EF4-FFF2-40B4-BE49-F238E27FC236}">
              <a16:creationId xmlns:a16="http://schemas.microsoft.com/office/drawing/2014/main" xmlns="" id="{6172351C-9656-3D7E-CF9A-B15162695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832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430</xdr:row>
      <xdr:rowOff>56220</xdr:rowOff>
    </xdr:from>
    <xdr:to>
      <xdr:col>8</xdr:col>
      <xdr:colOff>977900</xdr:colOff>
      <xdr:row>430</xdr:row>
      <xdr:rowOff>1112175</xdr:rowOff>
    </xdr:to>
    <xdr:pic>
      <xdr:nvPicPr>
        <xdr:cNvPr id="153" name="Picture 152" descr="$F$94" title="#80921811">
          <a:extLst>
            <a:ext uri="{FF2B5EF4-FFF2-40B4-BE49-F238E27FC236}">
              <a16:creationId xmlns:a16="http://schemas.microsoft.com/office/drawing/2014/main" xmlns="" id="{6F2EE306-1F4F-3431-38E7-8BD011C1D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8946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431</xdr:row>
      <xdr:rowOff>56220</xdr:rowOff>
    </xdr:from>
    <xdr:to>
      <xdr:col>8</xdr:col>
      <xdr:colOff>977900</xdr:colOff>
      <xdr:row>431</xdr:row>
      <xdr:rowOff>1112175</xdr:rowOff>
    </xdr:to>
    <xdr:pic>
      <xdr:nvPicPr>
        <xdr:cNvPr id="155" name="Picture 154" descr="$F$95" title="#80921811">
          <a:extLst>
            <a:ext uri="{FF2B5EF4-FFF2-40B4-BE49-F238E27FC236}">
              <a16:creationId xmlns:a16="http://schemas.microsoft.com/office/drawing/2014/main" xmlns="" id="{AF351406-F34A-1032-0FB8-B526151EF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061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432</xdr:row>
      <xdr:rowOff>56220</xdr:rowOff>
    </xdr:from>
    <xdr:to>
      <xdr:col>8</xdr:col>
      <xdr:colOff>977900</xdr:colOff>
      <xdr:row>432</xdr:row>
      <xdr:rowOff>1112175</xdr:rowOff>
    </xdr:to>
    <xdr:pic>
      <xdr:nvPicPr>
        <xdr:cNvPr id="157" name="Picture 156" descr="$F$96" title="#80921811">
          <a:extLst>
            <a:ext uri="{FF2B5EF4-FFF2-40B4-BE49-F238E27FC236}">
              <a16:creationId xmlns:a16="http://schemas.microsoft.com/office/drawing/2014/main" xmlns="" id="{449404D5-0D76-1817-46E4-CAE1D58E94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175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433</xdr:row>
      <xdr:rowOff>56220</xdr:rowOff>
    </xdr:from>
    <xdr:to>
      <xdr:col>8</xdr:col>
      <xdr:colOff>977900</xdr:colOff>
      <xdr:row>433</xdr:row>
      <xdr:rowOff>1112175</xdr:rowOff>
    </xdr:to>
    <xdr:pic>
      <xdr:nvPicPr>
        <xdr:cNvPr id="159" name="Picture 158" descr="$F$97" title="#80921811">
          <a:extLst>
            <a:ext uri="{FF2B5EF4-FFF2-40B4-BE49-F238E27FC236}">
              <a16:creationId xmlns:a16="http://schemas.microsoft.com/office/drawing/2014/main" xmlns="" id="{07FBC159-0A4A-7617-C8E1-B2AF2D447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289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434</xdr:row>
      <xdr:rowOff>56220</xdr:rowOff>
    </xdr:from>
    <xdr:to>
      <xdr:col>8</xdr:col>
      <xdr:colOff>977900</xdr:colOff>
      <xdr:row>434</xdr:row>
      <xdr:rowOff>1112175</xdr:rowOff>
    </xdr:to>
    <xdr:pic>
      <xdr:nvPicPr>
        <xdr:cNvPr id="161" name="Picture 160" descr="$F$98" title="#80921811">
          <a:extLst>
            <a:ext uri="{FF2B5EF4-FFF2-40B4-BE49-F238E27FC236}">
              <a16:creationId xmlns:a16="http://schemas.microsoft.com/office/drawing/2014/main" xmlns="" id="{63F4E207-DA88-5A96-DF4A-FF8312FCF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403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435</xdr:row>
      <xdr:rowOff>56220</xdr:rowOff>
    </xdr:from>
    <xdr:to>
      <xdr:col>8</xdr:col>
      <xdr:colOff>977900</xdr:colOff>
      <xdr:row>435</xdr:row>
      <xdr:rowOff>1112175</xdr:rowOff>
    </xdr:to>
    <xdr:pic>
      <xdr:nvPicPr>
        <xdr:cNvPr id="163" name="Picture 162" descr="$F$99" title="#80921811">
          <a:extLst>
            <a:ext uri="{FF2B5EF4-FFF2-40B4-BE49-F238E27FC236}">
              <a16:creationId xmlns:a16="http://schemas.microsoft.com/office/drawing/2014/main" xmlns="" id="{2CA5AD34-7267-6B95-B67B-B29DF2B8F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518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436</xdr:row>
      <xdr:rowOff>56220</xdr:rowOff>
    </xdr:from>
    <xdr:to>
      <xdr:col>8</xdr:col>
      <xdr:colOff>977900</xdr:colOff>
      <xdr:row>436</xdr:row>
      <xdr:rowOff>1112175</xdr:rowOff>
    </xdr:to>
    <xdr:pic>
      <xdr:nvPicPr>
        <xdr:cNvPr id="165" name="Picture 164" descr="$F$100" title="#80921811">
          <a:extLst>
            <a:ext uri="{FF2B5EF4-FFF2-40B4-BE49-F238E27FC236}">
              <a16:creationId xmlns:a16="http://schemas.microsoft.com/office/drawing/2014/main" xmlns="" id="{F80822BD-08CC-2046-40F5-000641242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632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380</xdr:row>
      <xdr:rowOff>56220</xdr:rowOff>
    </xdr:from>
    <xdr:to>
      <xdr:col>8</xdr:col>
      <xdr:colOff>977900</xdr:colOff>
      <xdr:row>380</xdr:row>
      <xdr:rowOff>1112175</xdr:rowOff>
    </xdr:to>
    <xdr:pic>
      <xdr:nvPicPr>
        <xdr:cNvPr id="167" name="Picture 166" descr="$F$101" title="#80926491">
          <a:extLst>
            <a:ext uri="{FF2B5EF4-FFF2-40B4-BE49-F238E27FC236}">
              <a16:creationId xmlns:a16="http://schemas.microsoft.com/office/drawing/2014/main" xmlns="" id="{086768F4-6D5D-DE8D-CA3C-B40D727D8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746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381</xdr:row>
      <xdr:rowOff>56220</xdr:rowOff>
    </xdr:from>
    <xdr:to>
      <xdr:col>8</xdr:col>
      <xdr:colOff>977900</xdr:colOff>
      <xdr:row>381</xdr:row>
      <xdr:rowOff>1112175</xdr:rowOff>
    </xdr:to>
    <xdr:pic>
      <xdr:nvPicPr>
        <xdr:cNvPr id="169" name="Picture 168" descr="$F$102" title="#80926491">
          <a:extLst>
            <a:ext uri="{FF2B5EF4-FFF2-40B4-BE49-F238E27FC236}">
              <a16:creationId xmlns:a16="http://schemas.microsoft.com/office/drawing/2014/main" xmlns="" id="{3B265E5A-7A37-7F5E-A582-EEB2C3B01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861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382</xdr:row>
      <xdr:rowOff>56220</xdr:rowOff>
    </xdr:from>
    <xdr:to>
      <xdr:col>8</xdr:col>
      <xdr:colOff>977900</xdr:colOff>
      <xdr:row>382</xdr:row>
      <xdr:rowOff>1112175</xdr:rowOff>
    </xdr:to>
    <xdr:pic>
      <xdr:nvPicPr>
        <xdr:cNvPr id="171" name="Picture 170" descr="$F$103" title="#80926491">
          <a:extLst>
            <a:ext uri="{FF2B5EF4-FFF2-40B4-BE49-F238E27FC236}">
              <a16:creationId xmlns:a16="http://schemas.microsoft.com/office/drawing/2014/main" xmlns="" id="{632168CC-36A4-AB8A-FD59-7507127FB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9975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383</xdr:row>
      <xdr:rowOff>56220</xdr:rowOff>
    </xdr:from>
    <xdr:to>
      <xdr:col>8</xdr:col>
      <xdr:colOff>977900</xdr:colOff>
      <xdr:row>383</xdr:row>
      <xdr:rowOff>1112175</xdr:rowOff>
    </xdr:to>
    <xdr:pic>
      <xdr:nvPicPr>
        <xdr:cNvPr id="173" name="Picture 172" descr="$F$104" title="#80926491">
          <a:extLst>
            <a:ext uri="{FF2B5EF4-FFF2-40B4-BE49-F238E27FC236}">
              <a16:creationId xmlns:a16="http://schemas.microsoft.com/office/drawing/2014/main" xmlns="" id="{992354FC-B571-6B86-B2A1-955706D39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089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384</xdr:row>
      <xdr:rowOff>56220</xdr:rowOff>
    </xdr:from>
    <xdr:to>
      <xdr:col>8</xdr:col>
      <xdr:colOff>977900</xdr:colOff>
      <xdr:row>384</xdr:row>
      <xdr:rowOff>1112175</xdr:rowOff>
    </xdr:to>
    <xdr:pic>
      <xdr:nvPicPr>
        <xdr:cNvPr id="175" name="Picture 174" descr="$F$105" title="#80926491">
          <a:extLst>
            <a:ext uri="{FF2B5EF4-FFF2-40B4-BE49-F238E27FC236}">
              <a16:creationId xmlns:a16="http://schemas.microsoft.com/office/drawing/2014/main" xmlns="" id="{8279AA78-5EC9-D40B-5FAB-A0D08A208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204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385</xdr:row>
      <xdr:rowOff>56220</xdr:rowOff>
    </xdr:from>
    <xdr:to>
      <xdr:col>8</xdr:col>
      <xdr:colOff>977900</xdr:colOff>
      <xdr:row>385</xdr:row>
      <xdr:rowOff>1112175</xdr:rowOff>
    </xdr:to>
    <xdr:pic>
      <xdr:nvPicPr>
        <xdr:cNvPr id="177" name="Picture 176" descr="$F$106" title="#80926491">
          <a:extLst>
            <a:ext uri="{FF2B5EF4-FFF2-40B4-BE49-F238E27FC236}">
              <a16:creationId xmlns:a16="http://schemas.microsoft.com/office/drawing/2014/main" xmlns="" id="{CF29D57D-7F1A-5071-8C9A-DD70470D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318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386</xdr:row>
      <xdr:rowOff>56220</xdr:rowOff>
    </xdr:from>
    <xdr:to>
      <xdr:col>8</xdr:col>
      <xdr:colOff>977900</xdr:colOff>
      <xdr:row>386</xdr:row>
      <xdr:rowOff>1112175</xdr:rowOff>
    </xdr:to>
    <xdr:pic>
      <xdr:nvPicPr>
        <xdr:cNvPr id="179" name="Picture 178" descr="$F$107" title="#80926491">
          <a:extLst>
            <a:ext uri="{FF2B5EF4-FFF2-40B4-BE49-F238E27FC236}">
              <a16:creationId xmlns:a16="http://schemas.microsoft.com/office/drawing/2014/main" xmlns="" id="{8FA6BEA7-4739-3768-D3A3-0CE6E2C20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432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387</xdr:row>
      <xdr:rowOff>56220</xdr:rowOff>
    </xdr:from>
    <xdr:to>
      <xdr:col>8</xdr:col>
      <xdr:colOff>977900</xdr:colOff>
      <xdr:row>387</xdr:row>
      <xdr:rowOff>1112175</xdr:rowOff>
    </xdr:to>
    <xdr:pic>
      <xdr:nvPicPr>
        <xdr:cNvPr id="181" name="Picture 180" descr="$F$108" title="#80926491">
          <a:extLst>
            <a:ext uri="{FF2B5EF4-FFF2-40B4-BE49-F238E27FC236}">
              <a16:creationId xmlns:a16="http://schemas.microsoft.com/office/drawing/2014/main" xmlns="" id="{758DCD4F-B710-13E2-0BF0-C21DB8104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546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388</xdr:row>
      <xdr:rowOff>56220</xdr:rowOff>
    </xdr:from>
    <xdr:to>
      <xdr:col>8</xdr:col>
      <xdr:colOff>977900</xdr:colOff>
      <xdr:row>388</xdr:row>
      <xdr:rowOff>1112175</xdr:rowOff>
    </xdr:to>
    <xdr:pic>
      <xdr:nvPicPr>
        <xdr:cNvPr id="183" name="Picture 182" descr="$F$109" title="#80926491">
          <a:extLst>
            <a:ext uri="{FF2B5EF4-FFF2-40B4-BE49-F238E27FC236}">
              <a16:creationId xmlns:a16="http://schemas.microsoft.com/office/drawing/2014/main" xmlns="" id="{5BEF69B8-685C-7C42-256E-57C8FDEF1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661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389</xdr:row>
      <xdr:rowOff>56220</xdr:rowOff>
    </xdr:from>
    <xdr:to>
      <xdr:col>8</xdr:col>
      <xdr:colOff>977900</xdr:colOff>
      <xdr:row>389</xdr:row>
      <xdr:rowOff>1112175</xdr:rowOff>
    </xdr:to>
    <xdr:pic>
      <xdr:nvPicPr>
        <xdr:cNvPr id="185" name="Picture 184" descr="$F$110" title="#80926491">
          <a:extLst>
            <a:ext uri="{FF2B5EF4-FFF2-40B4-BE49-F238E27FC236}">
              <a16:creationId xmlns:a16="http://schemas.microsoft.com/office/drawing/2014/main" xmlns="" id="{C024A14B-9B9D-5994-5ABB-DE008AF49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775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120</xdr:row>
      <xdr:rowOff>56220</xdr:rowOff>
    </xdr:from>
    <xdr:to>
      <xdr:col>8</xdr:col>
      <xdr:colOff>977900</xdr:colOff>
      <xdr:row>120</xdr:row>
      <xdr:rowOff>1112175</xdr:rowOff>
    </xdr:to>
    <xdr:pic>
      <xdr:nvPicPr>
        <xdr:cNvPr id="187" name="Picture 186" descr="$F$111" title="#80955191">
          <a:extLst>
            <a:ext uri="{FF2B5EF4-FFF2-40B4-BE49-F238E27FC236}">
              <a16:creationId xmlns:a16="http://schemas.microsoft.com/office/drawing/2014/main" xmlns="" id="{FB7D84F5-1999-9331-BD00-F5CC37BCD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0889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121</xdr:row>
      <xdr:rowOff>56220</xdr:rowOff>
    </xdr:from>
    <xdr:to>
      <xdr:col>8</xdr:col>
      <xdr:colOff>977900</xdr:colOff>
      <xdr:row>121</xdr:row>
      <xdr:rowOff>1112175</xdr:rowOff>
    </xdr:to>
    <xdr:pic>
      <xdr:nvPicPr>
        <xdr:cNvPr id="189" name="Picture 188" descr="$F$112" title="#80955201">
          <a:extLst>
            <a:ext uri="{FF2B5EF4-FFF2-40B4-BE49-F238E27FC236}">
              <a16:creationId xmlns:a16="http://schemas.microsoft.com/office/drawing/2014/main" xmlns="" id="{CCB9B213-C174-D3E5-C9D9-1B224AA58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004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122</xdr:row>
      <xdr:rowOff>56220</xdr:rowOff>
    </xdr:from>
    <xdr:to>
      <xdr:col>8</xdr:col>
      <xdr:colOff>977900</xdr:colOff>
      <xdr:row>122</xdr:row>
      <xdr:rowOff>1112175</xdr:rowOff>
    </xdr:to>
    <xdr:pic>
      <xdr:nvPicPr>
        <xdr:cNvPr id="191" name="Picture 190" descr="$F$113" title="#80955201">
          <a:extLst>
            <a:ext uri="{FF2B5EF4-FFF2-40B4-BE49-F238E27FC236}">
              <a16:creationId xmlns:a16="http://schemas.microsoft.com/office/drawing/2014/main" xmlns="" id="{ECEB41FE-5338-3673-E3B1-AC7116E9B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118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123</xdr:row>
      <xdr:rowOff>56220</xdr:rowOff>
    </xdr:from>
    <xdr:to>
      <xdr:col>8</xdr:col>
      <xdr:colOff>977900</xdr:colOff>
      <xdr:row>123</xdr:row>
      <xdr:rowOff>1112175</xdr:rowOff>
    </xdr:to>
    <xdr:pic>
      <xdr:nvPicPr>
        <xdr:cNvPr id="193" name="Picture 192" descr="$F$114" title="#80955201">
          <a:extLst>
            <a:ext uri="{FF2B5EF4-FFF2-40B4-BE49-F238E27FC236}">
              <a16:creationId xmlns:a16="http://schemas.microsoft.com/office/drawing/2014/main" xmlns="" id="{1624B7D7-D1CA-09E0-F4B5-112EAB3D0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232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124</xdr:row>
      <xdr:rowOff>56220</xdr:rowOff>
    </xdr:from>
    <xdr:to>
      <xdr:col>8</xdr:col>
      <xdr:colOff>977900</xdr:colOff>
      <xdr:row>124</xdr:row>
      <xdr:rowOff>1112175</xdr:rowOff>
    </xdr:to>
    <xdr:pic>
      <xdr:nvPicPr>
        <xdr:cNvPr id="195" name="Picture 194" descr="$F$115" title="#80994221">
          <a:extLst>
            <a:ext uri="{FF2B5EF4-FFF2-40B4-BE49-F238E27FC236}">
              <a16:creationId xmlns:a16="http://schemas.microsoft.com/office/drawing/2014/main" xmlns="" id="{8D644F32-A50B-DF46-C1C6-80DA31015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347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415</xdr:row>
      <xdr:rowOff>56220</xdr:rowOff>
    </xdr:from>
    <xdr:to>
      <xdr:col>8</xdr:col>
      <xdr:colOff>977900</xdr:colOff>
      <xdr:row>415</xdr:row>
      <xdr:rowOff>1112175</xdr:rowOff>
    </xdr:to>
    <xdr:pic>
      <xdr:nvPicPr>
        <xdr:cNvPr id="197" name="Picture 196" descr="$F$116" title="#80964111">
          <a:extLst>
            <a:ext uri="{FF2B5EF4-FFF2-40B4-BE49-F238E27FC236}">
              <a16:creationId xmlns:a16="http://schemas.microsoft.com/office/drawing/2014/main" xmlns="" id="{F641FD6D-94A5-564E-2F61-82E5EBE5D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461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416</xdr:row>
      <xdr:rowOff>56220</xdr:rowOff>
    </xdr:from>
    <xdr:to>
      <xdr:col>8</xdr:col>
      <xdr:colOff>977900</xdr:colOff>
      <xdr:row>416</xdr:row>
      <xdr:rowOff>1112175</xdr:rowOff>
    </xdr:to>
    <xdr:pic>
      <xdr:nvPicPr>
        <xdr:cNvPr id="199" name="Picture 198" descr="$F$117" title="#80964111">
          <a:extLst>
            <a:ext uri="{FF2B5EF4-FFF2-40B4-BE49-F238E27FC236}">
              <a16:creationId xmlns:a16="http://schemas.microsoft.com/office/drawing/2014/main" xmlns="" id="{207F1BEC-32BE-3E5A-7B77-2669659A5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575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417</xdr:row>
      <xdr:rowOff>56220</xdr:rowOff>
    </xdr:from>
    <xdr:to>
      <xdr:col>8</xdr:col>
      <xdr:colOff>977900</xdr:colOff>
      <xdr:row>417</xdr:row>
      <xdr:rowOff>1112175</xdr:rowOff>
    </xdr:to>
    <xdr:pic>
      <xdr:nvPicPr>
        <xdr:cNvPr id="201" name="Picture 200" descr="$F$118" title="#80964111">
          <a:extLst>
            <a:ext uri="{FF2B5EF4-FFF2-40B4-BE49-F238E27FC236}">
              <a16:creationId xmlns:a16="http://schemas.microsoft.com/office/drawing/2014/main" xmlns="" id="{C8EBED37-171C-7992-3867-1EEDE74D7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689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418</xdr:row>
      <xdr:rowOff>56220</xdr:rowOff>
    </xdr:from>
    <xdr:to>
      <xdr:col>8</xdr:col>
      <xdr:colOff>977900</xdr:colOff>
      <xdr:row>418</xdr:row>
      <xdr:rowOff>1112175</xdr:rowOff>
    </xdr:to>
    <xdr:pic>
      <xdr:nvPicPr>
        <xdr:cNvPr id="203" name="Picture 202" descr="$F$119" title="#80964111">
          <a:extLst>
            <a:ext uri="{FF2B5EF4-FFF2-40B4-BE49-F238E27FC236}">
              <a16:creationId xmlns:a16="http://schemas.microsoft.com/office/drawing/2014/main" xmlns="" id="{D003EEBD-55ED-8E13-986E-2FD03A754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804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419</xdr:row>
      <xdr:rowOff>56220</xdr:rowOff>
    </xdr:from>
    <xdr:to>
      <xdr:col>8</xdr:col>
      <xdr:colOff>977900</xdr:colOff>
      <xdr:row>419</xdr:row>
      <xdr:rowOff>1112175</xdr:rowOff>
    </xdr:to>
    <xdr:pic>
      <xdr:nvPicPr>
        <xdr:cNvPr id="205" name="Picture 204" descr="$F$120" title="#80964111">
          <a:extLst>
            <a:ext uri="{FF2B5EF4-FFF2-40B4-BE49-F238E27FC236}">
              <a16:creationId xmlns:a16="http://schemas.microsoft.com/office/drawing/2014/main" xmlns="" id="{6CD31CA2-C6F9-F2BC-08F6-5C6F56C34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1918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420</xdr:row>
      <xdr:rowOff>56220</xdr:rowOff>
    </xdr:from>
    <xdr:to>
      <xdr:col>8</xdr:col>
      <xdr:colOff>977900</xdr:colOff>
      <xdr:row>420</xdr:row>
      <xdr:rowOff>1112175</xdr:rowOff>
    </xdr:to>
    <xdr:pic>
      <xdr:nvPicPr>
        <xdr:cNvPr id="207" name="Picture 206" descr="$F$121" title="#80964111">
          <a:extLst>
            <a:ext uri="{FF2B5EF4-FFF2-40B4-BE49-F238E27FC236}">
              <a16:creationId xmlns:a16="http://schemas.microsoft.com/office/drawing/2014/main" xmlns="" id="{915CBDAC-86ED-FD49-A974-17A85A763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032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125</xdr:row>
      <xdr:rowOff>56220</xdr:rowOff>
    </xdr:from>
    <xdr:to>
      <xdr:col>8</xdr:col>
      <xdr:colOff>977900</xdr:colOff>
      <xdr:row>125</xdr:row>
      <xdr:rowOff>1112175</xdr:rowOff>
    </xdr:to>
    <xdr:pic>
      <xdr:nvPicPr>
        <xdr:cNvPr id="209" name="Picture 208" descr="$F$122" title="#80877081">
          <a:extLst>
            <a:ext uri="{FF2B5EF4-FFF2-40B4-BE49-F238E27FC236}">
              <a16:creationId xmlns:a16="http://schemas.microsoft.com/office/drawing/2014/main" xmlns="" id="{CB2653D5-1016-E42B-8B86-C2B6B3ACB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147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441</xdr:row>
      <xdr:rowOff>56220</xdr:rowOff>
    </xdr:from>
    <xdr:to>
      <xdr:col>8</xdr:col>
      <xdr:colOff>977900</xdr:colOff>
      <xdr:row>441</xdr:row>
      <xdr:rowOff>1112175</xdr:rowOff>
    </xdr:to>
    <xdr:pic>
      <xdr:nvPicPr>
        <xdr:cNvPr id="211" name="Picture 210" descr="$F$123" title="#80852501">
          <a:extLst>
            <a:ext uri="{FF2B5EF4-FFF2-40B4-BE49-F238E27FC236}">
              <a16:creationId xmlns:a16="http://schemas.microsoft.com/office/drawing/2014/main" xmlns="" id="{3EA6CF09-C244-4A75-8D55-07A952274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261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126</xdr:row>
      <xdr:rowOff>56220</xdr:rowOff>
    </xdr:from>
    <xdr:to>
      <xdr:col>8</xdr:col>
      <xdr:colOff>977900</xdr:colOff>
      <xdr:row>126</xdr:row>
      <xdr:rowOff>1112175</xdr:rowOff>
    </xdr:to>
    <xdr:pic>
      <xdr:nvPicPr>
        <xdr:cNvPr id="213" name="Picture 212" descr="$F$124" title="#80955711">
          <a:extLst>
            <a:ext uri="{FF2B5EF4-FFF2-40B4-BE49-F238E27FC236}">
              <a16:creationId xmlns:a16="http://schemas.microsoft.com/office/drawing/2014/main" xmlns="" id="{00633916-9DCC-AE56-7741-528B3C653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3757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127</xdr:row>
      <xdr:rowOff>56220</xdr:rowOff>
    </xdr:from>
    <xdr:to>
      <xdr:col>8</xdr:col>
      <xdr:colOff>977900</xdr:colOff>
      <xdr:row>127</xdr:row>
      <xdr:rowOff>1112175</xdr:rowOff>
    </xdr:to>
    <xdr:pic>
      <xdr:nvPicPr>
        <xdr:cNvPr id="215" name="Picture 214" descr="$F$125" title="#80955711">
          <a:extLst>
            <a:ext uri="{FF2B5EF4-FFF2-40B4-BE49-F238E27FC236}">
              <a16:creationId xmlns:a16="http://schemas.microsoft.com/office/drawing/2014/main" xmlns="" id="{226E872D-806B-D5EE-B0BD-0EE498DD1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490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128</xdr:row>
      <xdr:rowOff>56220</xdr:rowOff>
    </xdr:from>
    <xdr:to>
      <xdr:col>8</xdr:col>
      <xdr:colOff>977900</xdr:colOff>
      <xdr:row>128</xdr:row>
      <xdr:rowOff>1112175</xdr:rowOff>
    </xdr:to>
    <xdr:pic>
      <xdr:nvPicPr>
        <xdr:cNvPr id="217" name="Picture 216" descr="$F$126" title="#80955711">
          <a:extLst>
            <a:ext uri="{FF2B5EF4-FFF2-40B4-BE49-F238E27FC236}">
              <a16:creationId xmlns:a16="http://schemas.microsoft.com/office/drawing/2014/main" xmlns="" id="{F6A0FCEB-EEF9-76A0-0041-EFE085924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6043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129</xdr:row>
      <xdr:rowOff>56220</xdr:rowOff>
    </xdr:from>
    <xdr:to>
      <xdr:col>8</xdr:col>
      <xdr:colOff>977900</xdr:colOff>
      <xdr:row>129</xdr:row>
      <xdr:rowOff>1112175</xdr:rowOff>
    </xdr:to>
    <xdr:pic>
      <xdr:nvPicPr>
        <xdr:cNvPr id="219" name="Picture 218" descr="$F$127" title="#80955721">
          <a:extLst>
            <a:ext uri="{FF2B5EF4-FFF2-40B4-BE49-F238E27FC236}">
              <a16:creationId xmlns:a16="http://schemas.microsoft.com/office/drawing/2014/main" xmlns="" id="{70873BD5-2651-387D-E52E-80F9216F5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718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130</xdr:row>
      <xdr:rowOff>56220</xdr:rowOff>
    </xdr:from>
    <xdr:to>
      <xdr:col>8</xdr:col>
      <xdr:colOff>977900</xdr:colOff>
      <xdr:row>130</xdr:row>
      <xdr:rowOff>1112175</xdr:rowOff>
    </xdr:to>
    <xdr:pic>
      <xdr:nvPicPr>
        <xdr:cNvPr id="221" name="Picture 220" descr="$F$128" title="#80955721">
          <a:extLst>
            <a:ext uri="{FF2B5EF4-FFF2-40B4-BE49-F238E27FC236}">
              <a16:creationId xmlns:a16="http://schemas.microsoft.com/office/drawing/2014/main" xmlns="" id="{326AF58A-33BF-F245-DBDC-38E04C440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8329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131</xdr:row>
      <xdr:rowOff>56220</xdr:rowOff>
    </xdr:from>
    <xdr:to>
      <xdr:col>8</xdr:col>
      <xdr:colOff>977900</xdr:colOff>
      <xdr:row>131</xdr:row>
      <xdr:rowOff>1112175</xdr:rowOff>
    </xdr:to>
    <xdr:pic>
      <xdr:nvPicPr>
        <xdr:cNvPr id="223" name="Picture 222" descr="$F$129" title="#80959581">
          <a:extLst>
            <a:ext uri="{FF2B5EF4-FFF2-40B4-BE49-F238E27FC236}">
              <a16:creationId xmlns:a16="http://schemas.microsoft.com/office/drawing/2014/main" xmlns="" id="{655F390E-6257-C68F-9ED3-3D784EF42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2947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564</xdr:row>
      <xdr:rowOff>56220</xdr:rowOff>
    </xdr:from>
    <xdr:to>
      <xdr:col>8</xdr:col>
      <xdr:colOff>977900</xdr:colOff>
      <xdr:row>564</xdr:row>
      <xdr:rowOff>1112175</xdr:rowOff>
    </xdr:to>
    <xdr:pic>
      <xdr:nvPicPr>
        <xdr:cNvPr id="225" name="Picture 224" descr="$F$130" title="#80967461">
          <a:extLst>
            <a:ext uri="{FF2B5EF4-FFF2-40B4-BE49-F238E27FC236}">
              <a16:creationId xmlns:a16="http://schemas.microsoft.com/office/drawing/2014/main" xmlns="" id="{27E3233E-BC35-5DDF-7D8F-CF4BBD6F6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0615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565</xdr:row>
      <xdr:rowOff>56220</xdr:rowOff>
    </xdr:from>
    <xdr:to>
      <xdr:col>8</xdr:col>
      <xdr:colOff>977900</xdr:colOff>
      <xdr:row>565</xdr:row>
      <xdr:rowOff>1112175</xdr:rowOff>
    </xdr:to>
    <xdr:pic>
      <xdr:nvPicPr>
        <xdr:cNvPr id="227" name="Picture 226" descr="$F$131" title="#80967471">
          <a:extLst>
            <a:ext uri="{FF2B5EF4-FFF2-40B4-BE49-F238E27FC236}">
              <a16:creationId xmlns:a16="http://schemas.microsoft.com/office/drawing/2014/main" xmlns="" id="{EEA64058-9295-7B67-9EDB-446A4C875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175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566</xdr:row>
      <xdr:rowOff>56220</xdr:rowOff>
    </xdr:from>
    <xdr:to>
      <xdr:col>8</xdr:col>
      <xdr:colOff>977900</xdr:colOff>
      <xdr:row>566</xdr:row>
      <xdr:rowOff>1112175</xdr:rowOff>
    </xdr:to>
    <xdr:pic>
      <xdr:nvPicPr>
        <xdr:cNvPr id="229" name="Picture 228" descr="$F$132" title="#80967481">
          <a:extLst>
            <a:ext uri="{FF2B5EF4-FFF2-40B4-BE49-F238E27FC236}">
              <a16:creationId xmlns:a16="http://schemas.microsoft.com/office/drawing/2014/main" xmlns="" id="{8A550864-BE8A-F111-3798-535BB3E80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2901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72485</xdr:colOff>
      <xdr:row>567</xdr:row>
      <xdr:rowOff>38100</xdr:rowOff>
    </xdr:from>
    <xdr:to>
      <xdr:col>8</xdr:col>
      <xdr:colOff>943515</xdr:colOff>
      <xdr:row>567</xdr:row>
      <xdr:rowOff>1130300</xdr:rowOff>
    </xdr:to>
    <xdr:pic>
      <xdr:nvPicPr>
        <xdr:cNvPr id="231" name="Picture 230" descr="$F$133" title="#80989111">
          <a:extLst>
            <a:ext uri="{FF2B5EF4-FFF2-40B4-BE49-F238E27FC236}">
              <a16:creationId xmlns:a16="http://schemas.microsoft.com/office/drawing/2014/main" xmlns="" id="{48679958-05C2-8C90-78FE-07AE4CA27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6610" y="134026275"/>
          <a:ext cx="871030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132</xdr:row>
      <xdr:rowOff>56207</xdr:rowOff>
    </xdr:from>
    <xdr:to>
      <xdr:col>8</xdr:col>
      <xdr:colOff>977900</xdr:colOff>
      <xdr:row>132</xdr:row>
      <xdr:rowOff>1112162</xdr:rowOff>
    </xdr:to>
    <xdr:pic>
      <xdr:nvPicPr>
        <xdr:cNvPr id="233" name="Picture 232" descr="$F$134" title="#80955651">
          <a:extLst>
            <a:ext uri="{FF2B5EF4-FFF2-40B4-BE49-F238E27FC236}">
              <a16:creationId xmlns:a16="http://schemas.microsoft.com/office/drawing/2014/main" xmlns="" id="{D6CA405C-4C44-0B9C-1C57-8FA7ED854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518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133</xdr:row>
      <xdr:rowOff>56220</xdr:rowOff>
    </xdr:from>
    <xdr:to>
      <xdr:col>8</xdr:col>
      <xdr:colOff>977900</xdr:colOff>
      <xdr:row>133</xdr:row>
      <xdr:rowOff>1112175</xdr:rowOff>
    </xdr:to>
    <xdr:pic>
      <xdr:nvPicPr>
        <xdr:cNvPr id="235" name="Picture 234" descr="$F$135" title="#80955651">
          <a:extLst>
            <a:ext uri="{FF2B5EF4-FFF2-40B4-BE49-F238E27FC236}">
              <a16:creationId xmlns:a16="http://schemas.microsoft.com/office/drawing/2014/main" xmlns="" id="{EE5444DD-BB56-D792-14B7-E1E7464FC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633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586</xdr:row>
      <xdr:rowOff>56207</xdr:rowOff>
    </xdr:from>
    <xdr:to>
      <xdr:col>8</xdr:col>
      <xdr:colOff>977900</xdr:colOff>
      <xdr:row>586</xdr:row>
      <xdr:rowOff>1112162</xdr:rowOff>
    </xdr:to>
    <xdr:pic>
      <xdr:nvPicPr>
        <xdr:cNvPr id="237" name="Picture 236" descr="$F$136" title="#80791911">
          <a:extLst>
            <a:ext uri="{FF2B5EF4-FFF2-40B4-BE49-F238E27FC236}">
              <a16:creationId xmlns:a16="http://schemas.microsoft.com/office/drawing/2014/main" xmlns="" id="{4ABD8EAF-5F83-84F7-5318-1F1096159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747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69</xdr:row>
      <xdr:rowOff>56220</xdr:rowOff>
    </xdr:from>
    <xdr:to>
      <xdr:col>8</xdr:col>
      <xdr:colOff>977900</xdr:colOff>
      <xdr:row>69</xdr:row>
      <xdr:rowOff>1112175</xdr:rowOff>
    </xdr:to>
    <xdr:pic>
      <xdr:nvPicPr>
        <xdr:cNvPr id="239" name="Picture 238" descr="$F$137" title="#80799891">
          <a:extLst>
            <a:ext uri="{FF2B5EF4-FFF2-40B4-BE49-F238E27FC236}">
              <a16:creationId xmlns:a16="http://schemas.microsoft.com/office/drawing/2014/main" xmlns="" id="{6A764725-920D-285E-B5FE-64D1C7BB5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861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584</xdr:row>
      <xdr:rowOff>56207</xdr:rowOff>
    </xdr:from>
    <xdr:to>
      <xdr:col>8</xdr:col>
      <xdr:colOff>977900</xdr:colOff>
      <xdr:row>584</xdr:row>
      <xdr:rowOff>1112162</xdr:rowOff>
    </xdr:to>
    <xdr:pic>
      <xdr:nvPicPr>
        <xdr:cNvPr id="241" name="Picture 240" descr="$F$138" title="#80799941">
          <a:extLst>
            <a:ext uri="{FF2B5EF4-FFF2-40B4-BE49-F238E27FC236}">
              <a16:creationId xmlns:a16="http://schemas.microsoft.com/office/drawing/2014/main" xmlns="" id="{5E3F7A94-2885-BDC7-6880-0F48BBDB3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3975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588</xdr:row>
      <xdr:rowOff>56220</xdr:rowOff>
    </xdr:from>
    <xdr:to>
      <xdr:col>8</xdr:col>
      <xdr:colOff>977900</xdr:colOff>
      <xdr:row>588</xdr:row>
      <xdr:rowOff>1112175</xdr:rowOff>
    </xdr:to>
    <xdr:pic>
      <xdr:nvPicPr>
        <xdr:cNvPr id="243" name="Picture 242" descr="$F$139" title="#80832761">
          <a:extLst>
            <a:ext uri="{FF2B5EF4-FFF2-40B4-BE49-F238E27FC236}">
              <a16:creationId xmlns:a16="http://schemas.microsoft.com/office/drawing/2014/main" xmlns="" id="{4593BF19-B6DA-F8FF-95DD-A03802626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090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451</xdr:row>
      <xdr:rowOff>56207</xdr:rowOff>
    </xdr:from>
    <xdr:to>
      <xdr:col>8</xdr:col>
      <xdr:colOff>977900</xdr:colOff>
      <xdr:row>451</xdr:row>
      <xdr:rowOff>1112162</xdr:rowOff>
    </xdr:to>
    <xdr:pic>
      <xdr:nvPicPr>
        <xdr:cNvPr id="245" name="Picture 244" descr="$F$140" title="#80857701">
          <a:extLst>
            <a:ext uri="{FF2B5EF4-FFF2-40B4-BE49-F238E27FC236}">
              <a16:creationId xmlns:a16="http://schemas.microsoft.com/office/drawing/2014/main" xmlns="" id="{62B52DE0-0DA3-74EF-F902-9285F27E3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204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452</xdr:row>
      <xdr:rowOff>56220</xdr:rowOff>
    </xdr:from>
    <xdr:to>
      <xdr:col>8</xdr:col>
      <xdr:colOff>977900</xdr:colOff>
      <xdr:row>452</xdr:row>
      <xdr:rowOff>1112175</xdr:rowOff>
    </xdr:to>
    <xdr:pic>
      <xdr:nvPicPr>
        <xdr:cNvPr id="247" name="Picture 246" descr="$F$141" title="#80857711">
          <a:extLst>
            <a:ext uri="{FF2B5EF4-FFF2-40B4-BE49-F238E27FC236}">
              <a16:creationId xmlns:a16="http://schemas.microsoft.com/office/drawing/2014/main" xmlns="" id="{4711A218-7766-CFB4-FC73-278C78DA1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318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254064</xdr:colOff>
      <xdr:row>70</xdr:row>
      <xdr:rowOff>38100</xdr:rowOff>
    </xdr:from>
    <xdr:to>
      <xdr:col>8</xdr:col>
      <xdr:colOff>761937</xdr:colOff>
      <xdr:row>70</xdr:row>
      <xdr:rowOff>1130300</xdr:rowOff>
    </xdr:to>
    <xdr:pic>
      <xdr:nvPicPr>
        <xdr:cNvPr id="249" name="Picture 248" descr="$F$142" title="#80946551">
          <a:extLst>
            <a:ext uri="{FF2B5EF4-FFF2-40B4-BE49-F238E27FC236}">
              <a16:creationId xmlns:a16="http://schemas.microsoft.com/office/drawing/2014/main" xmlns="" id="{C0771BC9-34F2-8C71-A132-955B3A287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8189" y="144313275"/>
          <a:ext cx="507873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578</xdr:row>
      <xdr:rowOff>56220</xdr:rowOff>
    </xdr:from>
    <xdr:to>
      <xdr:col>8</xdr:col>
      <xdr:colOff>977900</xdr:colOff>
      <xdr:row>578</xdr:row>
      <xdr:rowOff>1112175</xdr:rowOff>
    </xdr:to>
    <xdr:pic>
      <xdr:nvPicPr>
        <xdr:cNvPr id="251" name="Picture 250" descr="$F$143" title="#80965391">
          <a:extLst>
            <a:ext uri="{FF2B5EF4-FFF2-40B4-BE49-F238E27FC236}">
              <a16:creationId xmlns:a16="http://schemas.microsoft.com/office/drawing/2014/main" xmlns="" id="{79C7B4E9-14F0-7D64-A28B-754A3CAB5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547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568</xdr:row>
      <xdr:rowOff>56207</xdr:rowOff>
    </xdr:from>
    <xdr:to>
      <xdr:col>8</xdr:col>
      <xdr:colOff>977900</xdr:colOff>
      <xdr:row>568</xdr:row>
      <xdr:rowOff>1112162</xdr:rowOff>
    </xdr:to>
    <xdr:pic>
      <xdr:nvPicPr>
        <xdr:cNvPr id="253" name="Picture 252" descr="$F$144" title="#80978191">
          <a:extLst>
            <a:ext uri="{FF2B5EF4-FFF2-40B4-BE49-F238E27FC236}">
              <a16:creationId xmlns:a16="http://schemas.microsoft.com/office/drawing/2014/main" xmlns="" id="{4B9BC0CF-E672-D0FC-A74F-FC4632E39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661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569</xdr:row>
      <xdr:rowOff>56220</xdr:rowOff>
    </xdr:from>
    <xdr:to>
      <xdr:col>8</xdr:col>
      <xdr:colOff>977900</xdr:colOff>
      <xdr:row>569</xdr:row>
      <xdr:rowOff>1112175</xdr:rowOff>
    </xdr:to>
    <xdr:pic>
      <xdr:nvPicPr>
        <xdr:cNvPr id="255" name="Picture 254" descr="$F$145" title="#80978211">
          <a:extLst>
            <a:ext uri="{FF2B5EF4-FFF2-40B4-BE49-F238E27FC236}">
              <a16:creationId xmlns:a16="http://schemas.microsoft.com/office/drawing/2014/main" xmlns="" id="{9E3B4EF1-2BA6-4208-ED05-8F88DA857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776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585</xdr:row>
      <xdr:rowOff>56207</xdr:rowOff>
    </xdr:from>
    <xdr:to>
      <xdr:col>8</xdr:col>
      <xdr:colOff>977900</xdr:colOff>
      <xdr:row>585</xdr:row>
      <xdr:rowOff>1112162</xdr:rowOff>
    </xdr:to>
    <xdr:pic>
      <xdr:nvPicPr>
        <xdr:cNvPr id="257" name="Picture 256" descr="$F$146" title="#80990671">
          <a:extLst>
            <a:ext uri="{FF2B5EF4-FFF2-40B4-BE49-F238E27FC236}">
              <a16:creationId xmlns:a16="http://schemas.microsoft.com/office/drawing/2014/main" xmlns="" id="{7F4E0394-82EA-7594-1D69-1F6BBEAEF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4890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587</xdr:row>
      <xdr:rowOff>56220</xdr:rowOff>
    </xdr:from>
    <xdr:to>
      <xdr:col>8</xdr:col>
      <xdr:colOff>977900</xdr:colOff>
      <xdr:row>587</xdr:row>
      <xdr:rowOff>1112175</xdr:rowOff>
    </xdr:to>
    <xdr:pic>
      <xdr:nvPicPr>
        <xdr:cNvPr id="259" name="Picture 258" descr="$F$147" title="#80996921">
          <a:extLst>
            <a:ext uri="{FF2B5EF4-FFF2-40B4-BE49-F238E27FC236}">
              <a16:creationId xmlns:a16="http://schemas.microsoft.com/office/drawing/2014/main" xmlns="" id="{7A61C3F6-B706-44B2-2863-E4AE1D516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004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589</xdr:row>
      <xdr:rowOff>56207</xdr:rowOff>
    </xdr:from>
    <xdr:to>
      <xdr:col>8</xdr:col>
      <xdr:colOff>977900</xdr:colOff>
      <xdr:row>589</xdr:row>
      <xdr:rowOff>1112162</xdr:rowOff>
    </xdr:to>
    <xdr:pic>
      <xdr:nvPicPr>
        <xdr:cNvPr id="261" name="Picture 260" descr="$F$148" title="#80997401">
          <a:extLst>
            <a:ext uri="{FF2B5EF4-FFF2-40B4-BE49-F238E27FC236}">
              <a16:creationId xmlns:a16="http://schemas.microsoft.com/office/drawing/2014/main" xmlns="" id="{071FDC94-CEEC-2AD2-9926-5967FE1E2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118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590</xdr:row>
      <xdr:rowOff>56220</xdr:rowOff>
    </xdr:from>
    <xdr:to>
      <xdr:col>8</xdr:col>
      <xdr:colOff>977900</xdr:colOff>
      <xdr:row>590</xdr:row>
      <xdr:rowOff>1112175</xdr:rowOff>
    </xdr:to>
    <xdr:pic>
      <xdr:nvPicPr>
        <xdr:cNvPr id="263" name="Picture 262" descr="$F$149" title="#80997411">
          <a:extLst>
            <a:ext uri="{FF2B5EF4-FFF2-40B4-BE49-F238E27FC236}">
              <a16:creationId xmlns:a16="http://schemas.microsoft.com/office/drawing/2014/main" xmlns="" id="{A48FD42A-137B-6DA7-3D53-4CA3BD41A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233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591</xdr:row>
      <xdr:rowOff>56207</xdr:rowOff>
    </xdr:from>
    <xdr:to>
      <xdr:col>8</xdr:col>
      <xdr:colOff>977900</xdr:colOff>
      <xdr:row>591</xdr:row>
      <xdr:rowOff>1112162</xdr:rowOff>
    </xdr:to>
    <xdr:pic>
      <xdr:nvPicPr>
        <xdr:cNvPr id="265" name="Picture 264" descr="$F$150" title="#80997421">
          <a:extLst>
            <a:ext uri="{FF2B5EF4-FFF2-40B4-BE49-F238E27FC236}">
              <a16:creationId xmlns:a16="http://schemas.microsoft.com/office/drawing/2014/main" xmlns="" id="{E3BD4653-CE9E-8565-81EB-3D9E29738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347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593</xdr:row>
      <xdr:rowOff>56220</xdr:rowOff>
    </xdr:from>
    <xdr:to>
      <xdr:col>8</xdr:col>
      <xdr:colOff>977900</xdr:colOff>
      <xdr:row>593</xdr:row>
      <xdr:rowOff>1112175</xdr:rowOff>
    </xdr:to>
    <xdr:pic>
      <xdr:nvPicPr>
        <xdr:cNvPr id="267" name="Picture 266" descr="$F$151" title="#80791381">
          <a:extLst>
            <a:ext uri="{FF2B5EF4-FFF2-40B4-BE49-F238E27FC236}">
              <a16:creationId xmlns:a16="http://schemas.microsoft.com/office/drawing/2014/main" xmlns="" id="{07BFCAB0-C695-A58A-1707-3EF2B6D83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461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579</xdr:row>
      <xdr:rowOff>56207</xdr:rowOff>
    </xdr:from>
    <xdr:to>
      <xdr:col>8</xdr:col>
      <xdr:colOff>977900</xdr:colOff>
      <xdr:row>579</xdr:row>
      <xdr:rowOff>1112162</xdr:rowOff>
    </xdr:to>
    <xdr:pic>
      <xdr:nvPicPr>
        <xdr:cNvPr id="269" name="Picture 268" descr="$F$152" title="#80907711">
          <a:extLst>
            <a:ext uri="{FF2B5EF4-FFF2-40B4-BE49-F238E27FC236}">
              <a16:creationId xmlns:a16="http://schemas.microsoft.com/office/drawing/2014/main" xmlns="" id="{94AE202D-36D7-6BF7-10E7-B8469EBDB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576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547</xdr:row>
      <xdr:rowOff>56220</xdr:rowOff>
    </xdr:from>
    <xdr:to>
      <xdr:col>8</xdr:col>
      <xdr:colOff>977900</xdr:colOff>
      <xdr:row>547</xdr:row>
      <xdr:rowOff>1112175</xdr:rowOff>
    </xdr:to>
    <xdr:pic>
      <xdr:nvPicPr>
        <xdr:cNvPr id="271" name="Picture 270" descr="$F$153" title="#80908041">
          <a:extLst>
            <a:ext uri="{FF2B5EF4-FFF2-40B4-BE49-F238E27FC236}">
              <a16:creationId xmlns:a16="http://schemas.microsoft.com/office/drawing/2014/main" xmlns="" id="{E18A7B8B-29E7-1F4A-D73E-293B51530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690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128460</xdr:colOff>
      <xdr:row>580</xdr:row>
      <xdr:rowOff>38100</xdr:rowOff>
    </xdr:from>
    <xdr:to>
      <xdr:col>8</xdr:col>
      <xdr:colOff>887539</xdr:colOff>
      <xdr:row>580</xdr:row>
      <xdr:rowOff>1130300</xdr:rowOff>
    </xdr:to>
    <xdr:pic>
      <xdr:nvPicPr>
        <xdr:cNvPr id="273" name="Picture 272" descr="$F$154" title="#80931861">
          <a:extLst>
            <a:ext uri="{FF2B5EF4-FFF2-40B4-BE49-F238E27FC236}">
              <a16:creationId xmlns:a16="http://schemas.microsoft.com/office/drawing/2014/main" xmlns="" id="{1B759F3E-F29C-53B9-7D28-3E0CD62E0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585" y="158029275"/>
          <a:ext cx="759079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548</xdr:row>
      <xdr:rowOff>56220</xdr:rowOff>
    </xdr:from>
    <xdr:to>
      <xdr:col>8</xdr:col>
      <xdr:colOff>977900</xdr:colOff>
      <xdr:row>548</xdr:row>
      <xdr:rowOff>1112175</xdr:rowOff>
    </xdr:to>
    <xdr:pic>
      <xdr:nvPicPr>
        <xdr:cNvPr id="275" name="Picture 274" descr="$F$155" title="#80946871">
          <a:extLst>
            <a:ext uri="{FF2B5EF4-FFF2-40B4-BE49-F238E27FC236}">
              <a16:creationId xmlns:a16="http://schemas.microsoft.com/office/drawing/2014/main" xmlns="" id="{0B6B9A93-E395-6FC5-92D8-C5EC5D0C4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5919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581</xdr:row>
      <xdr:rowOff>56207</xdr:rowOff>
    </xdr:from>
    <xdr:to>
      <xdr:col>8</xdr:col>
      <xdr:colOff>977900</xdr:colOff>
      <xdr:row>581</xdr:row>
      <xdr:rowOff>1112162</xdr:rowOff>
    </xdr:to>
    <xdr:pic>
      <xdr:nvPicPr>
        <xdr:cNvPr id="277" name="Picture 276" descr="$F$156" title="#80951991">
          <a:extLst>
            <a:ext uri="{FF2B5EF4-FFF2-40B4-BE49-F238E27FC236}">
              <a16:creationId xmlns:a16="http://schemas.microsoft.com/office/drawing/2014/main" xmlns="" id="{A14E1D4F-D474-ED1B-3A42-FB88B8ED7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033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498</xdr:row>
      <xdr:rowOff>56220</xdr:rowOff>
    </xdr:from>
    <xdr:to>
      <xdr:col>8</xdr:col>
      <xdr:colOff>977900</xdr:colOff>
      <xdr:row>498</xdr:row>
      <xdr:rowOff>1112175</xdr:rowOff>
    </xdr:to>
    <xdr:pic>
      <xdr:nvPicPr>
        <xdr:cNvPr id="279" name="Picture 278" descr="$F$157" title="#80970301">
          <a:extLst>
            <a:ext uri="{FF2B5EF4-FFF2-40B4-BE49-F238E27FC236}">
              <a16:creationId xmlns:a16="http://schemas.microsoft.com/office/drawing/2014/main" xmlns="" id="{E18810F2-2D1B-C347-0872-EFC187D67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147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499</xdr:row>
      <xdr:rowOff>56207</xdr:rowOff>
    </xdr:from>
    <xdr:to>
      <xdr:col>8</xdr:col>
      <xdr:colOff>977900</xdr:colOff>
      <xdr:row>499</xdr:row>
      <xdr:rowOff>1112162</xdr:rowOff>
    </xdr:to>
    <xdr:pic>
      <xdr:nvPicPr>
        <xdr:cNvPr id="281" name="Picture 280" descr="$F$158" title="#80970321">
          <a:extLst>
            <a:ext uri="{FF2B5EF4-FFF2-40B4-BE49-F238E27FC236}">
              <a16:creationId xmlns:a16="http://schemas.microsoft.com/office/drawing/2014/main" xmlns="" id="{0D41A708-4765-4BF3-3BC6-DC8378A2C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261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594</xdr:row>
      <xdr:rowOff>56220</xdr:rowOff>
    </xdr:from>
    <xdr:to>
      <xdr:col>8</xdr:col>
      <xdr:colOff>977900</xdr:colOff>
      <xdr:row>594</xdr:row>
      <xdr:rowOff>1112175</xdr:rowOff>
    </xdr:to>
    <xdr:pic>
      <xdr:nvPicPr>
        <xdr:cNvPr id="283" name="Picture 282" descr="$F$159" title="#80986941">
          <a:extLst>
            <a:ext uri="{FF2B5EF4-FFF2-40B4-BE49-F238E27FC236}">
              <a16:creationId xmlns:a16="http://schemas.microsoft.com/office/drawing/2014/main" xmlns="" id="{DE468097-5E05-CA71-5E01-0C8550B3C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376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515</xdr:row>
      <xdr:rowOff>56207</xdr:rowOff>
    </xdr:from>
    <xdr:to>
      <xdr:col>8</xdr:col>
      <xdr:colOff>977900</xdr:colOff>
      <xdr:row>515</xdr:row>
      <xdr:rowOff>1112162</xdr:rowOff>
    </xdr:to>
    <xdr:pic>
      <xdr:nvPicPr>
        <xdr:cNvPr id="285" name="Picture 284" descr="$F$160" title="#80997431">
          <a:extLst>
            <a:ext uri="{FF2B5EF4-FFF2-40B4-BE49-F238E27FC236}">
              <a16:creationId xmlns:a16="http://schemas.microsoft.com/office/drawing/2014/main" xmlns="" id="{E1A7CD03-A362-7F19-7374-54E98C671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490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582</xdr:row>
      <xdr:rowOff>56220</xdr:rowOff>
    </xdr:from>
    <xdr:to>
      <xdr:col>8</xdr:col>
      <xdr:colOff>977900</xdr:colOff>
      <xdr:row>582</xdr:row>
      <xdr:rowOff>1112175</xdr:rowOff>
    </xdr:to>
    <xdr:pic>
      <xdr:nvPicPr>
        <xdr:cNvPr id="287" name="Picture 286" descr="$F$161" title="#81000301">
          <a:extLst>
            <a:ext uri="{FF2B5EF4-FFF2-40B4-BE49-F238E27FC236}">
              <a16:creationId xmlns:a16="http://schemas.microsoft.com/office/drawing/2014/main" xmlns="" id="{9C463821-6B8D-6D60-7323-1F17F2305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604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</xdr:row>
      <xdr:rowOff>56207</xdr:rowOff>
    </xdr:from>
    <xdr:to>
      <xdr:col>8</xdr:col>
      <xdr:colOff>977900</xdr:colOff>
      <xdr:row>3</xdr:row>
      <xdr:rowOff>1112162</xdr:rowOff>
    </xdr:to>
    <xdr:pic>
      <xdr:nvPicPr>
        <xdr:cNvPr id="289" name="Picture 288" descr="$F$162" title="#80798691">
          <a:extLst>
            <a:ext uri="{FF2B5EF4-FFF2-40B4-BE49-F238E27FC236}">
              <a16:creationId xmlns:a16="http://schemas.microsoft.com/office/drawing/2014/main" xmlns="" id="{6BA8C2C3-9CE9-7E57-90D1-8E44AE38C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719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</xdr:row>
      <xdr:rowOff>56220</xdr:rowOff>
    </xdr:from>
    <xdr:to>
      <xdr:col>8</xdr:col>
      <xdr:colOff>977900</xdr:colOff>
      <xdr:row>4</xdr:row>
      <xdr:rowOff>1112175</xdr:rowOff>
    </xdr:to>
    <xdr:pic>
      <xdr:nvPicPr>
        <xdr:cNvPr id="291" name="Picture 290" descr="$F$163" title="#80798711">
          <a:extLst>
            <a:ext uri="{FF2B5EF4-FFF2-40B4-BE49-F238E27FC236}">
              <a16:creationId xmlns:a16="http://schemas.microsoft.com/office/drawing/2014/main" xmlns="" id="{5C9FA363-AC3B-2075-10CC-43B1AB229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833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</xdr:row>
      <xdr:rowOff>56207</xdr:rowOff>
    </xdr:from>
    <xdr:to>
      <xdr:col>8</xdr:col>
      <xdr:colOff>977900</xdr:colOff>
      <xdr:row>5</xdr:row>
      <xdr:rowOff>1112162</xdr:rowOff>
    </xdr:to>
    <xdr:pic>
      <xdr:nvPicPr>
        <xdr:cNvPr id="293" name="Picture 292" descr="$F$164" title="#80798721">
          <a:extLst>
            <a:ext uri="{FF2B5EF4-FFF2-40B4-BE49-F238E27FC236}">
              <a16:creationId xmlns:a16="http://schemas.microsoft.com/office/drawing/2014/main" xmlns="" id="{8DC0B476-1CFE-8916-356A-98A38FCAC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6947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</xdr:row>
      <xdr:rowOff>56220</xdr:rowOff>
    </xdr:from>
    <xdr:to>
      <xdr:col>8</xdr:col>
      <xdr:colOff>977900</xdr:colOff>
      <xdr:row>6</xdr:row>
      <xdr:rowOff>1112175</xdr:rowOff>
    </xdr:to>
    <xdr:pic>
      <xdr:nvPicPr>
        <xdr:cNvPr id="295" name="Picture 294" descr="$F$165" title="#80798741">
          <a:extLst>
            <a:ext uri="{FF2B5EF4-FFF2-40B4-BE49-F238E27FC236}">
              <a16:creationId xmlns:a16="http://schemas.microsoft.com/office/drawing/2014/main" xmlns="" id="{3F15B10E-B5B3-DCA1-6FDE-AAB951FB2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062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595</xdr:row>
      <xdr:rowOff>56207</xdr:rowOff>
    </xdr:from>
    <xdr:to>
      <xdr:col>8</xdr:col>
      <xdr:colOff>977900</xdr:colOff>
      <xdr:row>595</xdr:row>
      <xdr:rowOff>1112162</xdr:rowOff>
    </xdr:to>
    <xdr:pic>
      <xdr:nvPicPr>
        <xdr:cNvPr id="297" name="Picture 296" descr="$F$166" title="#80898541">
          <a:extLst>
            <a:ext uri="{FF2B5EF4-FFF2-40B4-BE49-F238E27FC236}">
              <a16:creationId xmlns:a16="http://schemas.microsoft.com/office/drawing/2014/main" xmlns="" id="{12545551-8F85-D9FB-AF15-1CCDADDF1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176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512</xdr:row>
      <xdr:rowOff>56220</xdr:rowOff>
    </xdr:from>
    <xdr:to>
      <xdr:col>8</xdr:col>
      <xdr:colOff>977900</xdr:colOff>
      <xdr:row>512</xdr:row>
      <xdr:rowOff>1112175</xdr:rowOff>
    </xdr:to>
    <xdr:pic>
      <xdr:nvPicPr>
        <xdr:cNvPr id="299" name="Picture 298" descr="$F$167" title="#80930781">
          <a:extLst>
            <a:ext uri="{FF2B5EF4-FFF2-40B4-BE49-F238E27FC236}">
              <a16:creationId xmlns:a16="http://schemas.microsoft.com/office/drawing/2014/main" xmlns="" id="{343148B3-6C82-D3ED-9A12-0CC193D5E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290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513</xdr:row>
      <xdr:rowOff>56207</xdr:rowOff>
    </xdr:from>
    <xdr:to>
      <xdr:col>8</xdr:col>
      <xdr:colOff>977900</xdr:colOff>
      <xdr:row>513</xdr:row>
      <xdr:rowOff>1112162</xdr:rowOff>
    </xdr:to>
    <xdr:pic>
      <xdr:nvPicPr>
        <xdr:cNvPr id="301" name="Picture 300" descr="$F$168" title="#80932311">
          <a:extLst>
            <a:ext uri="{FF2B5EF4-FFF2-40B4-BE49-F238E27FC236}">
              <a16:creationId xmlns:a16="http://schemas.microsoft.com/office/drawing/2014/main" xmlns="" id="{537E106C-2408-7E8C-EE0F-CC1332E98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404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514</xdr:row>
      <xdr:rowOff>56220</xdr:rowOff>
    </xdr:from>
    <xdr:to>
      <xdr:col>8</xdr:col>
      <xdr:colOff>977900</xdr:colOff>
      <xdr:row>514</xdr:row>
      <xdr:rowOff>1112175</xdr:rowOff>
    </xdr:to>
    <xdr:pic>
      <xdr:nvPicPr>
        <xdr:cNvPr id="303" name="Picture 302" descr="$F$169" title="#80992261">
          <a:extLst>
            <a:ext uri="{FF2B5EF4-FFF2-40B4-BE49-F238E27FC236}">
              <a16:creationId xmlns:a16="http://schemas.microsoft.com/office/drawing/2014/main" xmlns="" id="{C4AEC824-4FA7-B53C-C2AC-09587E455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519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65</xdr:row>
      <xdr:rowOff>56207</xdr:rowOff>
    </xdr:from>
    <xdr:to>
      <xdr:col>8</xdr:col>
      <xdr:colOff>977900</xdr:colOff>
      <xdr:row>65</xdr:row>
      <xdr:rowOff>1112162</xdr:rowOff>
    </xdr:to>
    <xdr:pic>
      <xdr:nvPicPr>
        <xdr:cNvPr id="305" name="Picture 304" descr="$F$170" title="#80996021">
          <a:extLst>
            <a:ext uri="{FF2B5EF4-FFF2-40B4-BE49-F238E27FC236}">
              <a16:creationId xmlns:a16="http://schemas.microsoft.com/office/drawing/2014/main" xmlns="" id="{C43C2AD7-3BAC-809E-84BA-7DB18EFA3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633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</xdr:row>
      <xdr:rowOff>56220</xdr:rowOff>
    </xdr:from>
    <xdr:to>
      <xdr:col>8</xdr:col>
      <xdr:colOff>977900</xdr:colOff>
      <xdr:row>1</xdr:row>
      <xdr:rowOff>1112175</xdr:rowOff>
    </xdr:to>
    <xdr:pic>
      <xdr:nvPicPr>
        <xdr:cNvPr id="307" name="Picture 306" descr="$F$171" title="#80763741">
          <a:extLst>
            <a:ext uri="{FF2B5EF4-FFF2-40B4-BE49-F238E27FC236}">
              <a16:creationId xmlns:a16="http://schemas.microsoft.com/office/drawing/2014/main" xmlns="" id="{B6AA01C1-9252-F527-734E-ED7146618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747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473</xdr:row>
      <xdr:rowOff>56207</xdr:rowOff>
    </xdr:from>
    <xdr:to>
      <xdr:col>8</xdr:col>
      <xdr:colOff>977900</xdr:colOff>
      <xdr:row>473</xdr:row>
      <xdr:rowOff>1112162</xdr:rowOff>
    </xdr:to>
    <xdr:pic>
      <xdr:nvPicPr>
        <xdr:cNvPr id="309" name="Picture 308" descr="$F$172" title="#80791871">
          <a:extLst>
            <a:ext uri="{FF2B5EF4-FFF2-40B4-BE49-F238E27FC236}">
              <a16:creationId xmlns:a16="http://schemas.microsoft.com/office/drawing/2014/main" xmlns="" id="{53C85E39-0C24-7854-94B2-8E28B2070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862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134</xdr:row>
      <xdr:rowOff>56220</xdr:rowOff>
    </xdr:from>
    <xdr:to>
      <xdr:col>8</xdr:col>
      <xdr:colOff>977900</xdr:colOff>
      <xdr:row>134</xdr:row>
      <xdr:rowOff>1112175</xdr:rowOff>
    </xdr:to>
    <xdr:pic>
      <xdr:nvPicPr>
        <xdr:cNvPr id="311" name="Picture 310" descr="$F$173" title="#80889361">
          <a:extLst>
            <a:ext uri="{FF2B5EF4-FFF2-40B4-BE49-F238E27FC236}">
              <a16:creationId xmlns:a16="http://schemas.microsoft.com/office/drawing/2014/main" xmlns="" id="{97D6B4DB-67FE-6E0A-8002-A5307E8FF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7976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</xdr:row>
      <xdr:rowOff>56207</xdr:rowOff>
    </xdr:from>
    <xdr:to>
      <xdr:col>8</xdr:col>
      <xdr:colOff>977900</xdr:colOff>
      <xdr:row>27</xdr:row>
      <xdr:rowOff>1112162</xdr:rowOff>
    </xdr:to>
    <xdr:pic>
      <xdr:nvPicPr>
        <xdr:cNvPr id="313" name="Picture 312" descr="$F$174" title="#80864281">
          <a:extLst>
            <a:ext uri="{FF2B5EF4-FFF2-40B4-BE49-F238E27FC236}">
              <a16:creationId xmlns:a16="http://schemas.microsoft.com/office/drawing/2014/main" xmlns="" id="{70B7FC28-A88A-E5D8-2BBC-11CC3072B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090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256</xdr:row>
      <xdr:rowOff>56220</xdr:rowOff>
    </xdr:from>
    <xdr:to>
      <xdr:col>8</xdr:col>
      <xdr:colOff>977900</xdr:colOff>
      <xdr:row>256</xdr:row>
      <xdr:rowOff>1112175</xdr:rowOff>
    </xdr:to>
    <xdr:pic>
      <xdr:nvPicPr>
        <xdr:cNvPr id="315" name="Picture 314" descr="$F$175" title="#80897921">
          <a:extLst>
            <a:ext uri="{FF2B5EF4-FFF2-40B4-BE49-F238E27FC236}">
              <a16:creationId xmlns:a16="http://schemas.microsoft.com/office/drawing/2014/main" xmlns="" id="{3A6DB451-0AC1-DBD7-1D3E-095A438DF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205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364</xdr:row>
      <xdr:rowOff>56207</xdr:rowOff>
    </xdr:from>
    <xdr:to>
      <xdr:col>8</xdr:col>
      <xdr:colOff>977900</xdr:colOff>
      <xdr:row>364</xdr:row>
      <xdr:rowOff>1112162</xdr:rowOff>
    </xdr:to>
    <xdr:pic>
      <xdr:nvPicPr>
        <xdr:cNvPr id="317" name="Picture 316" descr="$F$176" title="#80925851">
          <a:extLst>
            <a:ext uri="{FF2B5EF4-FFF2-40B4-BE49-F238E27FC236}">
              <a16:creationId xmlns:a16="http://schemas.microsoft.com/office/drawing/2014/main" xmlns="" id="{5B4EEC24-52F5-8FBD-22E4-F364C40D22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319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365</xdr:row>
      <xdr:rowOff>56220</xdr:rowOff>
    </xdr:from>
    <xdr:to>
      <xdr:col>8</xdr:col>
      <xdr:colOff>977900</xdr:colOff>
      <xdr:row>365</xdr:row>
      <xdr:rowOff>1112175</xdr:rowOff>
    </xdr:to>
    <xdr:pic>
      <xdr:nvPicPr>
        <xdr:cNvPr id="319" name="Picture 318" descr="$F$177" title="#80925851">
          <a:extLst>
            <a:ext uri="{FF2B5EF4-FFF2-40B4-BE49-F238E27FC236}">
              <a16:creationId xmlns:a16="http://schemas.microsoft.com/office/drawing/2014/main" xmlns="" id="{BB9A7650-AAC0-619C-D518-C002C6053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433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288</xdr:row>
      <xdr:rowOff>56207</xdr:rowOff>
    </xdr:from>
    <xdr:to>
      <xdr:col>8</xdr:col>
      <xdr:colOff>977900</xdr:colOff>
      <xdr:row>288</xdr:row>
      <xdr:rowOff>1112162</xdr:rowOff>
    </xdr:to>
    <xdr:pic>
      <xdr:nvPicPr>
        <xdr:cNvPr id="321" name="Picture 320" descr="$F$178" title="#80949581">
          <a:extLst>
            <a:ext uri="{FF2B5EF4-FFF2-40B4-BE49-F238E27FC236}">
              <a16:creationId xmlns:a16="http://schemas.microsoft.com/office/drawing/2014/main" xmlns="" id="{E1BF7427-BDDF-6415-CA4F-4D94115A0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547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289</xdr:row>
      <xdr:rowOff>56220</xdr:rowOff>
    </xdr:from>
    <xdr:to>
      <xdr:col>8</xdr:col>
      <xdr:colOff>977900</xdr:colOff>
      <xdr:row>289</xdr:row>
      <xdr:rowOff>1112175</xdr:rowOff>
    </xdr:to>
    <xdr:pic>
      <xdr:nvPicPr>
        <xdr:cNvPr id="323" name="Picture 322" descr="$F$179" title="#80949581">
          <a:extLst>
            <a:ext uri="{FF2B5EF4-FFF2-40B4-BE49-F238E27FC236}">
              <a16:creationId xmlns:a16="http://schemas.microsoft.com/office/drawing/2014/main" xmlns="" id="{F8BCE824-6D3F-5409-8D60-F406A0E9B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662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290</xdr:row>
      <xdr:rowOff>56207</xdr:rowOff>
    </xdr:from>
    <xdr:to>
      <xdr:col>8</xdr:col>
      <xdr:colOff>977900</xdr:colOff>
      <xdr:row>290</xdr:row>
      <xdr:rowOff>1112162</xdr:rowOff>
    </xdr:to>
    <xdr:pic>
      <xdr:nvPicPr>
        <xdr:cNvPr id="325" name="Picture 324" descr="$F$180" title="#80949581">
          <a:extLst>
            <a:ext uri="{FF2B5EF4-FFF2-40B4-BE49-F238E27FC236}">
              <a16:creationId xmlns:a16="http://schemas.microsoft.com/office/drawing/2014/main" xmlns="" id="{C9862B3B-1ECA-B898-FAAB-7CA0C086D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776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291</xdr:row>
      <xdr:rowOff>56220</xdr:rowOff>
    </xdr:from>
    <xdr:to>
      <xdr:col>8</xdr:col>
      <xdr:colOff>977900</xdr:colOff>
      <xdr:row>291</xdr:row>
      <xdr:rowOff>1112175</xdr:rowOff>
    </xdr:to>
    <xdr:pic>
      <xdr:nvPicPr>
        <xdr:cNvPr id="327" name="Picture 326" descr="$F$181" title="#80949581">
          <a:extLst>
            <a:ext uri="{FF2B5EF4-FFF2-40B4-BE49-F238E27FC236}">
              <a16:creationId xmlns:a16="http://schemas.microsoft.com/office/drawing/2014/main" xmlns="" id="{0B450214-D2CA-FCD3-1151-0AB33AF3D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8890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135</xdr:row>
      <xdr:rowOff>56207</xdr:rowOff>
    </xdr:from>
    <xdr:to>
      <xdr:col>8</xdr:col>
      <xdr:colOff>977900</xdr:colOff>
      <xdr:row>135</xdr:row>
      <xdr:rowOff>1112162</xdr:rowOff>
    </xdr:to>
    <xdr:pic>
      <xdr:nvPicPr>
        <xdr:cNvPr id="329" name="Picture 328" descr="$F$182" title="#80994881">
          <a:extLst>
            <a:ext uri="{FF2B5EF4-FFF2-40B4-BE49-F238E27FC236}">
              <a16:creationId xmlns:a16="http://schemas.microsoft.com/office/drawing/2014/main" xmlns="" id="{9B384B23-3304-ABCE-4A77-30A53BC08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005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136</xdr:row>
      <xdr:rowOff>56220</xdr:rowOff>
    </xdr:from>
    <xdr:to>
      <xdr:col>8</xdr:col>
      <xdr:colOff>977900</xdr:colOff>
      <xdr:row>136</xdr:row>
      <xdr:rowOff>1112175</xdr:rowOff>
    </xdr:to>
    <xdr:pic>
      <xdr:nvPicPr>
        <xdr:cNvPr id="331" name="Picture 330" descr="$F$183" title="#80994881">
          <a:extLst>
            <a:ext uri="{FF2B5EF4-FFF2-40B4-BE49-F238E27FC236}">
              <a16:creationId xmlns:a16="http://schemas.microsoft.com/office/drawing/2014/main" xmlns="" id="{391C4932-3203-488C-F54A-F7E2DE717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119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137</xdr:row>
      <xdr:rowOff>56207</xdr:rowOff>
    </xdr:from>
    <xdr:to>
      <xdr:col>8</xdr:col>
      <xdr:colOff>977900</xdr:colOff>
      <xdr:row>137</xdr:row>
      <xdr:rowOff>1112162</xdr:rowOff>
    </xdr:to>
    <xdr:pic>
      <xdr:nvPicPr>
        <xdr:cNvPr id="333" name="Picture 332" descr="$F$184" title="#80994881">
          <a:extLst>
            <a:ext uri="{FF2B5EF4-FFF2-40B4-BE49-F238E27FC236}">
              <a16:creationId xmlns:a16="http://schemas.microsoft.com/office/drawing/2014/main" xmlns="" id="{9B6AFE73-6029-EFAB-67C4-D1841994F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233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138</xdr:row>
      <xdr:rowOff>56220</xdr:rowOff>
    </xdr:from>
    <xdr:to>
      <xdr:col>8</xdr:col>
      <xdr:colOff>977900</xdr:colOff>
      <xdr:row>138</xdr:row>
      <xdr:rowOff>1112175</xdr:rowOff>
    </xdr:to>
    <xdr:pic>
      <xdr:nvPicPr>
        <xdr:cNvPr id="335" name="Picture 334" descr="$F$185" title="#80994881">
          <a:extLst>
            <a:ext uri="{FF2B5EF4-FFF2-40B4-BE49-F238E27FC236}">
              <a16:creationId xmlns:a16="http://schemas.microsoft.com/office/drawing/2014/main" xmlns="" id="{D2A70DF5-82BC-C8EE-1C3A-36511485D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348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272</xdr:row>
      <xdr:rowOff>56207</xdr:rowOff>
    </xdr:from>
    <xdr:to>
      <xdr:col>8</xdr:col>
      <xdr:colOff>977900</xdr:colOff>
      <xdr:row>272</xdr:row>
      <xdr:rowOff>1112162</xdr:rowOff>
    </xdr:to>
    <xdr:pic>
      <xdr:nvPicPr>
        <xdr:cNvPr id="337" name="Picture 336" descr="$F$186" title="#80957071">
          <a:extLst>
            <a:ext uri="{FF2B5EF4-FFF2-40B4-BE49-F238E27FC236}">
              <a16:creationId xmlns:a16="http://schemas.microsoft.com/office/drawing/2014/main" xmlns="" id="{FC0F4D4F-DCF9-E6F3-143D-B92BA00A3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462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273</xdr:row>
      <xdr:rowOff>56220</xdr:rowOff>
    </xdr:from>
    <xdr:to>
      <xdr:col>8</xdr:col>
      <xdr:colOff>977900</xdr:colOff>
      <xdr:row>273</xdr:row>
      <xdr:rowOff>1112175</xdr:rowOff>
    </xdr:to>
    <xdr:pic>
      <xdr:nvPicPr>
        <xdr:cNvPr id="339" name="Picture 338" descr="$F$187" title="#80957071">
          <a:extLst>
            <a:ext uri="{FF2B5EF4-FFF2-40B4-BE49-F238E27FC236}">
              <a16:creationId xmlns:a16="http://schemas.microsoft.com/office/drawing/2014/main" xmlns="" id="{D14CC9EC-4435-25C0-E44D-E2F3EF94A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576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274</xdr:row>
      <xdr:rowOff>56207</xdr:rowOff>
    </xdr:from>
    <xdr:to>
      <xdr:col>8</xdr:col>
      <xdr:colOff>977900</xdr:colOff>
      <xdr:row>274</xdr:row>
      <xdr:rowOff>1112162</xdr:rowOff>
    </xdr:to>
    <xdr:pic>
      <xdr:nvPicPr>
        <xdr:cNvPr id="341" name="Picture 340" descr="$F$188" title="#80957071">
          <a:extLst>
            <a:ext uri="{FF2B5EF4-FFF2-40B4-BE49-F238E27FC236}">
              <a16:creationId xmlns:a16="http://schemas.microsoft.com/office/drawing/2014/main" xmlns="" id="{DF4AB6B7-CBA5-AECD-5410-DEF6A250F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690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96</xdr:row>
      <xdr:rowOff>56220</xdr:rowOff>
    </xdr:from>
    <xdr:to>
      <xdr:col>8</xdr:col>
      <xdr:colOff>977900</xdr:colOff>
      <xdr:row>96</xdr:row>
      <xdr:rowOff>1112175</xdr:rowOff>
    </xdr:to>
    <xdr:pic>
      <xdr:nvPicPr>
        <xdr:cNvPr id="343" name="Picture 342" descr="$F$189" title="#80747291">
          <a:extLst>
            <a:ext uri="{FF2B5EF4-FFF2-40B4-BE49-F238E27FC236}">
              <a16:creationId xmlns:a16="http://schemas.microsoft.com/office/drawing/2014/main" xmlns="" id="{B70FE44F-2149-5FA9-36CD-BD5A0C268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8052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97</xdr:row>
      <xdr:rowOff>56207</xdr:rowOff>
    </xdr:from>
    <xdr:to>
      <xdr:col>8</xdr:col>
      <xdr:colOff>977900</xdr:colOff>
      <xdr:row>97</xdr:row>
      <xdr:rowOff>1112162</xdr:rowOff>
    </xdr:to>
    <xdr:pic>
      <xdr:nvPicPr>
        <xdr:cNvPr id="345" name="Picture 344" descr="$F$190" title="#80747291">
          <a:extLst>
            <a:ext uri="{FF2B5EF4-FFF2-40B4-BE49-F238E27FC236}">
              <a16:creationId xmlns:a16="http://schemas.microsoft.com/office/drawing/2014/main" xmlns="" id="{E08C9772-1DA0-8237-875C-6EDF32D72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19919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98</xdr:row>
      <xdr:rowOff>56220</xdr:rowOff>
    </xdr:from>
    <xdr:to>
      <xdr:col>8</xdr:col>
      <xdr:colOff>977900</xdr:colOff>
      <xdr:row>98</xdr:row>
      <xdr:rowOff>1112175</xdr:rowOff>
    </xdr:to>
    <xdr:pic>
      <xdr:nvPicPr>
        <xdr:cNvPr id="347" name="Picture 346" descr="$F$191" title="#80747291">
          <a:extLst>
            <a:ext uri="{FF2B5EF4-FFF2-40B4-BE49-F238E27FC236}">
              <a16:creationId xmlns:a16="http://schemas.microsoft.com/office/drawing/2014/main" xmlns="" id="{9C90E64E-4A37-7AF6-1711-FD3022A67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0338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99</xdr:row>
      <xdr:rowOff>56207</xdr:rowOff>
    </xdr:from>
    <xdr:to>
      <xdr:col>8</xdr:col>
      <xdr:colOff>977900</xdr:colOff>
      <xdr:row>99</xdr:row>
      <xdr:rowOff>1112162</xdr:rowOff>
    </xdr:to>
    <xdr:pic>
      <xdr:nvPicPr>
        <xdr:cNvPr id="349" name="Picture 348" descr="$F$192" title="#80747291">
          <a:extLst>
            <a:ext uri="{FF2B5EF4-FFF2-40B4-BE49-F238E27FC236}">
              <a16:creationId xmlns:a16="http://schemas.microsoft.com/office/drawing/2014/main" xmlns="" id="{7D5D2519-8F87-7873-C6AE-5C7762A8D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148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100</xdr:row>
      <xdr:rowOff>56220</xdr:rowOff>
    </xdr:from>
    <xdr:to>
      <xdr:col>8</xdr:col>
      <xdr:colOff>977900</xdr:colOff>
      <xdr:row>100</xdr:row>
      <xdr:rowOff>1112175</xdr:rowOff>
    </xdr:to>
    <xdr:pic>
      <xdr:nvPicPr>
        <xdr:cNvPr id="351" name="Picture 350" descr="$F$193" title="#80747291">
          <a:extLst>
            <a:ext uri="{FF2B5EF4-FFF2-40B4-BE49-F238E27FC236}">
              <a16:creationId xmlns:a16="http://schemas.microsoft.com/office/drawing/2014/main" xmlns="" id="{51FC4670-AC9B-9E35-4567-213850F38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2624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101</xdr:row>
      <xdr:rowOff>56207</xdr:rowOff>
    </xdr:from>
    <xdr:to>
      <xdr:col>8</xdr:col>
      <xdr:colOff>977900</xdr:colOff>
      <xdr:row>101</xdr:row>
      <xdr:rowOff>1112162</xdr:rowOff>
    </xdr:to>
    <xdr:pic>
      <xdr:nvPicPr>
        <xdr:cNvPr id="353" name="Picture 352" descr="$F$194" title="#80747291">
          <a:extLst>
            <a:ext uri="{FF2B5EF4-FFF2-40B4-BE49-F238E27FC236}">
              <a16:creationId xmlns:a16="http://schemas.microsoft.com/office/drawing/2014/main" xmlns="" id="{48652937-1B55-4AE2-E527-FCCE5B34B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376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102</xdr:row>
      <xdr:rowOff>56220</xdr:rowOff>
    </xdr:from>
    <xdr:to>
      <xdr:col>8</xdr:col>
      <xdr:colOff>977900</xdr:colOff>
      <xdr:row>102</xdr:row>
      <xdr:rowOff>1112175</xdr:rowOff>
    </xdr:to>
    <xdr:pic>
      <xdr:nvPicPr>
        <xdr:cNvPr id="355" name="Picture 354" descr="$F$195" title="#80747291">
          <a:extLst>
            <a:ext uri="{FF2B5EF4-FFF2-40B4-BE49-F238E27FC236}">
              <a16:creationId xmlns:a16="http://schemas.microsoft.com/office/drawing/2014/main" xmlns="" id="{164530DD-16C9-E9C3-48FD-FF34C0D38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4910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103</xdr:row>
      <xdr:rowOff>56207</xdr:rowOff>
    </xdr:from>
    <xdr:to>
      <xdr:col>8</xdr:col>
      <xdr:colOff>977900</xdr:colOff>
      <xdr:row>103</xdr:row>
      <xdr:rowOff>1112162</xdr:rowOff>
    </xdr:to>
    <xdr:pic>
      <xdr:nvPicPr>
        <xdr:cNvPr id="357" name="Picture 356" descr="$F$196" title="#80747291">
          <a:extLst>
            <a:ext uri="{FF2B5EF4-FFF2-40B4-BE49-F238E27FC236}">
              <a16:creationId xmlns:a16="http://schemas.microsoft.com/office/drawing/2014/main" xmlns="" id="{CD1ADA0A-8DB9-A65A-38AA-5741646D1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605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314</xdr:row>
      <xdr:rowOff>56220</xdr:rowOff>
    </xdr:from>
    <xdr:to>
      <xdr:col>8</xdr:col>
      <xdr:colOff>977900</xdr:colOff>
      <xdr:row>314</xdr:row>
      <xdr:rowOff>1112175</xdr:rowOff>
    </xdr:to>
    <xdr:pic>
      <xdr:nvPicPr>
        <xdr:cNvPr id="359" name="Picture 358" descr="$F$197" title="#80919741">
          <a:extLst>
            <a:ext uri="{FF2B5EF4-FFF2-40B4-BE49-F238E27FC236}">
              <a16:creationId xmlns:a16="http://schemas.microsoft.com/office/drawing/2014/main" xmlns="" id="{8FF473F1-BA92-E906-B489-5865CC3C3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7196395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390</xdr:row>
      <xdr:rowOff>56232</xdr:rowOff>
    </xdr:from>
    <xdr:to>
      <xdr:col>8</xdr:col>
      <xdr:colOff>977900</xdr:colOff>
      <xdr:row>390</xdr:row>
      <xdr:rowOff>1112187</xdr:rowOff>
    </xdr:to>
    <xdr:pic>
      <xdr:nvPicPr>
        <xdr:cNvPr id="361" name="Picture 360" descr="$F$198" title="#80992731">
          <a:extLst>
            <a:ext uri="{FF2B5EF4-FFF2-40B4-BE49-F238E27FC236}">
              <a16:creationId xmlns:a16="http://schemas.microsoft.com/office/drawing/2014/main" xmlns="" id="{61AC61E8-20DC-A95B-B2BD-0EBDB812D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833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391</xdr:row>
      <xdr:rowOff>56232</xdr:rowOff>
    </xdr:from>
    <xdr:to>
      <xdr:col>8</xdr:col>
      <xdr:colOff>977900</xdr:colOff>
      <xdr:row>391</xdr:row>
      <xdr:rowOff>1112187</xdr:rowOff>
    </xdr:to>
    <xdr:pic>
      <xdr:nvPicPr>
        <xdr:cNvPr id="363" name="Picture 362" descr="$F$199" title="#80992731">
          <a:extLst>
            <a:ext uri="{FF2B5EF4-FFF2-40B4-BE49-F238E27FC236}">
              <a16:creationId xmlns:a16="http://schemas.microsoft.com/office/drawing/2014/main" xmlns="" id="{B72830CF-F682-FC5B-CB94-DDEF7E63E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0948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392</xdr:row>
      <xdr:rowOff>56232</xdr:rowOff>
    </xdr:from>
    <xdr:to>
      <xdr:col>8</xdr:col>
      <xdr:colOff>977900</xdr:colOff>
      <xdr:row>392</xdr:row>
      <xdr:rowOff>1112187</xdr:rowOff>
    </xdr:to>
    <xdr:pic>
      <xdr:nvPicPr>
        <xdr:cNvPr id="365" name="Picture 364" descr="$F$200" title="#80992731">
          <a:extLst>
            <a:ext uri="{FF2B5EF4-FFF2-40B4-BE49-F238E27FC236}">
              <a16:creationId xmlns:a16="http://schemas.microsoft.com/office/drawing/2014/main" xmlns="" id="{C08CBDBD-5A0A-3FE3-8AAC-0E15E82A7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062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</xdr:row>
      <xdr:rowOff>56232</xdr:rowOff>
    </xdr:from>
    <xdr:to>
      <xdr:col>8</xdr:col>
      <xdr:colOff>977900</xdr:colOff>
      <xdr:row>49</xdr:row>
      <xdr:rowOff>1112187</xdr:rowOff>
    </xdr:to>
    <xdr:pic>
      <xdr:nvPicPr>
        <xdr:cNvPr id="367" name="Picture 366" descr="$F$201" title="#80885961">
          <a:extLst>
            <a:ext uri="{FF2B5EF4-FFF2-40B4-BE49-F238E27FC236}">
              <a16:creationId xmlns:a16="http://schemas.microsoft.com/office/drawing/2014/main" xmlns="" id="{E0460580-CF93-3461-8DFB-551AAFB22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176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</xdr:row>
      <xdr:rowOff>56232</xdr:rowOff>
    </xdr:from>
    <xdr:to>
      <xdr:col>8</xdr:col>
      <xdr:colOff>977900</xdr:colOff>
      <xdr:row>50</xdr:row>
      <xdr:rowOff>1112187</xdr:rowOff>
    </xdr:to>
    <xdr:pic>
      <xdr:nvPicPr>
        <xdr:cNvPr id="369" name="Picture 368" descr="$F$202" title="#80885961">
          <a:extLst>
            <a:ext uri="{FF2B5EF4-FFF2-40B4-BE49-F238E27FC236}">
              <a16:creationId xmlns:a16="http://schemas.microsoft.com/office/drawing/2014/main" xmlns="" id="{81B356C9-A284-4ABD-115C-B5ACBC41E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291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</xdr:row>
      <xdr:rowOff>56232</xdr:rowOff>
    </xdr:from>
    <xdr:to>
      <xdr:col>8</xdr:col>
      <xdr:colOff>977900</xdr:colOff>
      <xdr:row>51</xdr:row>
      <xdr:rowOff>1112187</xdr:rowOff>
    </xdr:to>
    <xdr:pic>
      <xdr:nvPicPr>
        <xdr:cNvPr id="371" name="Picture 370" descr="$F$203" title="#80885961">
          <a:extLst>
            <a:ext uri="{FF2B5EF4-FFF2-40B4-BE49-F238E27FC236}">
              <a16:creationId xmlns:a16="http://schemas.microsoft.com/office/drawing/2014/main" xmlns="" id="{2A2E949D-607C-747A-C068-A006C6A54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405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</xdr:row>
      <xdr:rowOff>56232</xdr:rowOff>
    </xdr:from>
    <xdr:to>
      <xdr:col>8</xdr:col>
      <xdr:colOff>977900</xdr:colOff>
      <xdr:row>52</xdr:row>
      <xdr:rowOff>1112187</xdr:rowOff>
    </xdr:to>
    <xdr:pic>
      <xdr:nvPicPr>
        <xdr:cNvPr id="373" name="Picture 372" descr="$F$204" title="#80885961">
          <a:extLst>
            <a:ext uri="{FF2B5EF4-FFF2-40B4-BE49-F238E27FC236}">
              <a16:creationId xmlns:a16="http://schemas.microsoft.com/office/drawing/2014/main" xmlns="" id="{2960AED4-FB0A-332D-1645-9FE2FFB3D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519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</xdr:row>
      <xdr:rowOff>56232</xdr:rowOff>
    </xdr:from>
    <xdr:to>
      <xdr:col>8</xdr:col>
      <xdr:colOff>977900</xdr:colOff>
      <xdr:row>53</xdr:row>
      <xdr:rowOff>1112187</xdr:rowOff>
    </xdr:to>
    <xdr:pic>
      <xdr:nvPicPr>
        <xdr:cNvPr id="375" name="Picture 374" descr="$F$205" title="#80885961">
          <a:extLst>
            <a:ext uri="{FF2B5EF4-FFF2-40B4-BE49-F238E27FC236}">
              <a16:creationId xmlns:a16="http://schemas.microsoft.com/office/drawing/2014/main" xmlns="" id="{4F1DA8F6-6C14-FC82-7C3D-964DFCE73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634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</xdr:row>
      <xdr:rowOff>56232</xdr:rowOff>
    </xdr:from>
    <xdr:to>
      <xdr:col>8</xdr:col>
      <xdr:colOff>977900</xdr:colOff>
      <xdr:row>54</xdr:row>
      <xdr:rowOff>1112187</xdr:rowOff>
    </xdr:to>
    <xdr:pic>
      <xdr:nvPicPr>
        <xdr:cNvPr id="377" name="Picture 376" descr="$F$206" title="#80885961">
          <a:extLst>
            <a:ext uri="{FF2B5EF4-FFF2-40B4-BE49-F238E27FC236}">
              <a16:creationId xmlns:a16="http://schemas.microsoft.com/office/drawing/2014/main" xmlns="" id="{407C068B-33CA-E5A0-E824-0209E108E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748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</xdr:row>
      <xdr:rowOff>56232</xdr:rowOff>
    </xdr:from>
    <xdr:to>
      <xdr:col>8</xdr:col>
      <xdr:colOff>977900</xdr:colOff>
      <xdr:row>55</xdr:row>
      <xdr:rowOff>1112187</xdr:rowOff>
    </xdr:to>
    <xdr:pic>
      <xdr:nvPicPr>
        <xdr:cNvPr id="379" name="Picture 378" descr="$F$207" title="#80885971">
          <a:extLst>
            <a:ext uri="{FF2B5EF4-FFF2-40B4-BE49-F238E27FC236}">
              <a16:creationId xmlns:a16="http://schemas.microsoft.com/office/drawing/2014/main" xmlns="" id="{96EF2DD5-7FF7-799B-D1C3-17C439B5F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862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</xdr:row>
      <xdr:rowOff>56232</xdr:rowOff>
    </xdr:from>
    <xdr:to>
      <xdr:col>8</xdr:col>
      <xdr:colOff>977900</xdr:colOff>
      <xdr:row>56</xdr:row>
      <xdr:rowOff>1112187</xdr:rowOff>
    </xdr:to>
    <xdr:pic>
      <xdr:nvPicPr>
        <xdr:cNvPr id="381" name="Picture 380" descr="$F$208" title="#80885971">
          <a:extLst>
            <a:ext uri="{FF2B5EF4-FFF2-40B4-BE49-F238E27FC236}">
              <a16:creationId xmlns:a16="http://schemas.microsoft.com/office/drawing/2014/main" xmlns="" id="{EEED5D6F-9859-8AF9-9835-F2EE9736F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1976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</xdr:row>
      <xdr:rowOff>56232</xdr:rowOff>
    </xdr:from>
    <xdr:to>
      <xdr:col>8</xdr:col>
      <xdr:colOff>977900</xdr:colOff>
      <xdr:row>57</xdr:row>
      <xdr:rowOff>1112187</xdr:rowOff>
    </xdr:to>
    <xdr:pic>
      <xdr:nvPicPr>
        <xdr:cNvPr id="383" name="Picture 382" descr="$F$209" title="#80885971">
          <a:extLst>
            <a:ext uri="{FF2B5EF4-FFF2-40B4-BE49-F238E27FC236}">
              <a16:creationId xmlns:a16="http://schemas.microsoft.com/office/drawing/2014/main" xmlns="" id="{2F139A58-0CA8-4A00-B153-03532482A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091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</xdr:row>
      <xdr:rowOff>56232</xdr:rowOff>
    </xdr:from>
    <xdr:to>
      <xdr:col>8</xdr:col>
      <xdr:colOff>977900</xdr:colOff>
      <xdr:row>58</xdr:row>
      <xdr:rowOff>1112187</xdr:rowOff>
    </xdr:to>
    <xdr:pic>
      <xdr:nvPicPr>
        <xdr:cNvPr id="385" name="Picture 384" descr="$F$210" title="#80885971">
          <a:extLst>
            <a:ext uri="{FF2B5EF4-FFF2-40B4-BE49-F238E27FC236}">
              <a16:creationId xmlns:a16="http://schemas.microsoft.com/office/drawing/2014/main" xmlns="" id="{34ABA7A8-9941-5068-978E-727BC7147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205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</xdr:row>
      <xdr:rowOff>56232</xdr:rowOff>
    </xdr:from>
    <xdr:to>
      <xdr:col>8</xdr:col>
      <xdr:colOff>977900</xdr:colOff>
      <xdr:row>59</xdr:row>
      <xdr:rowOff>1112187</xdr:rowOff>
    </xdr:to>
    <xdr:pic>
      <xdr:nvPicPr>
        <xdr:cNvPr id="387" name="Picture 386" descr="$F$211" title="#80885971">
          <a:extLst>
            <a:ext uri="{FF2B5EF4-FFF2-40B4-BE49-F238E27FC236}">
              <a16:creationId xmlns:a16="http://schemas.microsoft.com/office/drawing/2014/main" xmlns="" id="{578999EE-295C-81AD-90D4-3E04A9BB7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319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</xdr:row>
      <xdr:rowOff>56232</xdr:rowOff>
    </xdr:from>
    <xdr:to>
      <xdr:col>8</xdr:col>
      <xdr:colOff>977900</xdr:colOff>
      <xdr:row>60</xdr:row>
      <xdr:rowOff>1112187</xdr:rowOff>
    </xdr:to>
    <xdr:pic>
      <xdr:nvPicPr>
        <xdr:cNvPr id="389" name="Picture 388" descr="$F$212" title="#80897801">
          <a:extLst>
            <a:ext uri="{FF2B5EF4-FFF2-40B4-BE49-F238E27FC236}">
              <a16:creationId xmlns:a16="http://schemas.microsoft.com/office/drawing/2014/main" xmlns="" id="{7B142EFE-3A9D-6286-26E6-222922885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434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</xdr:row>
      <xdr:rowOff>56232</xdr:rowOff>
    </xdr:from>
    <xdr:to>
      <xdr:col>8</xdr:col>
      <xdr:colOff>977900</xdr:colOff>
      <xdr:row>61</xdr:row>
      <xdr:rowOff>1112187</xdr:rowOff>
    </xdr:to>
    <xdr:pic>
      <xdr:nvPicPr>
        <xdr:cNvPr id="391" name="Picture 390" descr="$F$213" title="#80897801">
          <a:extLst>
            <a:ext uri="{FF2B5EF4-FFF2-40B4-BE49-F238E27FC236}">
              <a16:creationId xmlns:a16="http://schemas.microsoft.com/office/drawing/2014/main" xmlns="" id="{FA13D8BB-BBC5-65B4-ADF3-2FD5FF65C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548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</xdr:row>
      <xdr:rowOff>56232</xdr:rowOff>
    </xdr:from>
    <xdr:to>
      <xdr:col>8</xdr:col>
      <xdr:colOff>977900</xdr:colOff>
      <xdr:row>62</xdr:row>
      <xdr:rowOff>1112187</xdr:rowOff>
    </xdr:to>
    <xdr:pic>
      <xdr:nvPicPr>
        <xdr:cNvPr id="393" name="Picture 392" descr="$F$214" title="#80897801">
          <a:extLst>
            <a:ext uri="{FF2B5EF4-FFF2-40B4-BE49-F238E27FC236}">
              <a16:creationId xmlns:a16="http://schemas.microsoft.com/office/drawing/2014/main" xmlns="" id="{40A81206-8B3B-2A48-4099-FDDC00CE3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662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63</xdr:row>
      <xdr:rowOff>56232</xdr:rowOff>
    </xdr:from>
    <xdr:to>
      <xdr:col>8</xdr:col>
      <xdr:colOff>977900</xdr:colOff>
      <xdr:row>63</xdr:row>
      <xdr:rowOff>1112187</xdr:rowOff>
    </xdr:to>
    <xdr:pic>
      <xdr:nvPicPr>
        <xdr:cNvPr id="395" name="Picture 394" descr="$F$215" title="#80897801">
          <a:extLst>
            <a:ext uri="{FF2B5EF4-FFF2-40B4-BE49-F238E27FC236}">
              <a16:creationId xmlns:a16="http://schemas.microsoft.com/office/drawing/2014/main" xmlns="" id="{8A5F0776-2A9F-7B6D-CE25-0832A2376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777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64</xdr:row>
      <xdr:rowOff>56232</xdr:rowOff>
    </xdr:from>
    <xdr:to>
      <xdr:col>8</xdr:col>
      <xdr:colOff>977900</xdr:colOff>
      <xdr:row>64</xdr:row>
      <xdr:rowOff>1112187</xdr:rowOff>
    </xdr:to>
    <xdr:pic>
      <xdr:nvPicPr>
        <xdr:cNvPr id="397" name="Picture 396" descr="$F$216" title="#80897801">
          <a:extLst>
            <a:ext uri="{FF2B5EF4-FFF2-40B4-BE49-F238E27FC236}">
              <a16:creationId xmlns:a16="http://schemas.microsoft.com/office/drawing/2014/main" xmlns="" id="{D5E9072B-0A4C-CE9C-C569-7B4C584F0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891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139</xdr:row>
      <xdr:rowOff>56232</xdr:rowOff>
    </xdr:from>
    <xdr:to>
      <xdr:col>8</xdr:col>
      <xdr:colOff>977900</xdr:colOff>
      <xdr:row>139</xdr:row>
      <xdr:rowOff>1112187</xdr:rowOff>
    </xdr:to>
    <xdr:pic>
      <xdr:nvPicPr>
        <xdr:cNvPr id="399" name="Picture 398" descr="$F$217" title="#80903131">
          <a:extLst>
            <a:ext uri="{FF2B5EF4-FFF2-40B4-BE49-F238E27FC236}">
              <a16:creationId xmlns:a16="http://schemas.microsoft.com/office/drawing/2014/main" xmlns="" id="{637F5E4B-6B76-4841-39BA-75440C2DA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005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140</xdr:row>
      <xdr:rowOff>56232</xdr:rowOff>
    </xdr:from>
    <xdr:to>
      <xdr:col>8</xdr:col>
      <xdr:colOff>977900</xdr:colOff>
      <xdr:row>140</xdr:row>
      <xdr:rowOff>1112187</xdr:rowOff>
    </xdr:to>
    <xdr:pic>
      <xdr:nvPicPr>
        <xdr:cNvPr id="401" name="Picture 400" descr="$F$218" title="#80906501">
          <a:extLst>
            <a:ext uri="{FF2B5EF4-FFF2-40B4-BE49-F238E27FC236}">
              <a16:creationId xmlns:a16="http://schemas.microsoft.com/office/drawing/2014/main" xmlns="" id="{5287FF3A-4C7C-2DA4-F22A-62267C2D6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119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141</xdr:row>
      <xdr:rowOff>56232</xdr:rowOff>
    </xdr:from>
    <xdr:to>
      <xdr:col>8</xdr:col>
      <xdr:colOff>977900</xdr:colOff>
      <xdr:row>141</xdr:row>
      <xdr:rowOff>1112187</xdr:rowOff>
    </xdr:to>
    <xdr:pic>
      <xdr:nvPicPr>
        <xdr:cNvPr id="403" name="Picture 402" descr="$F$219" title="#80906501">
          <a:extLst>
            <a:ext uri="{FF2B5EF4-FFF2-40B4-BE49-F238E27FC236}">
              <a16:creationId xmlns:a16="http://schemas.microsoft.com/office/drawing/2014/main" xmlns="" id="{9C54B26C-CC30-0949-5036-389A1B890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234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142</xdr:row>
      <xdr:rowOff>56232</xdr:rowOff>
    </xdr:from>
    <xdr:to>
      <xdr:col>8</xdr:col>
      <xdr:colOff>977900</xdr:colOff>
      <xdr:row>142</xdr:row>
      <xdr:rowOff>1112187</xdr:rowOff>
    </xdr:to>
    <xdr:pic>
      <xdr:nvPicPr>
        <xdr:cNvPr id="405" name="Picture 404" descr="$F$220" title="#80906501">
          <a:extLst>
            <a:ext uri="{FF2B5EF4-FFF2-40B4-BE49-F238E27FC236}">
              <a16:creationId xmlns:a16="http://schemas.microsoft.com/office/drawing/2014/main" xmlns="" id="{895A58B0-8FD3-F0F1-E10E-641AA1C7B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348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143</xdr:row>
      <xdr:rowOff>56232</xdr:rowOff>
    </xdr:from>
    <xdr:to>
      <xdr:col>8</xdr:col>
      <xdr:colOff>977900</xdr:colOff>
      <xdr:row>143</xdr:row>
      <xdr:rowOff>1112187</xdr:rowOff>
    </xdr:to>
    <xdr:pic>
      <xdr:nvPicPr>
        <xdr:cNvPr id="407" name="Picture 406" descr="$F$221" title="#80906501">
          <a:extLst>
            <a:ext uri="{FF2B5EF4-FFF2-40B4-BE49-F238E27FC236}">
              <a16:creationId xmlns:a16="http://schemas.microsoft.com/office/drawing/2014/main" xmlns="" id="{55474DF5-B2F2-9E59-9419-FA35E4B3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462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144</xdr:row>
      <xdr:rowOff>56232</xdr:rowOff>
    </xdr:from>
    <xdr:to>
      <xdr:col>8</xdr:col>
      <xdr:colOff>977900</xdr:colOff>
      <xdr:row>144</xdr:row>
      <xdr:rowOff>1112187</xdr:rowOff>
    </xdr:to>
    <xdr:pic>
      <xdr:nvPicPr>
        <xdr:cNvPr id="409" name="Picture 408" descr="$F$222" title="#80906501">
          <a:extLst>
            <a:ext uri="{FF2B5EF4-FFF2-40B4-BE49-F238E27FC236}">
              <a16:creationId xmlns:a16="http://schemas.microsoft.com/office/drawing/2014/main" xmlns="" id="{A32E27CD-48DB-96E8-1410-A44422986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577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145</xdr:row>
      <xdr:rowOff>56232</xdr:rowOff>
    </xdr:from>
    <xdr:to>
      <xdr:col>8</xdr:col>
      <xdr:colOff>977900</xdr:colOff>
      <xdr:row>145</xdr:row>
      <xdr:rowOff>1112187</xdr:rowOff>
    </xdr:to>
    <xdr:pic>
      <xdr:nvPicPr>
        <xdr:cNvPr id="411" name="Picture 410" descr="$F$223" title="#80906501">
          <a:extLst>
            <a:ext uri="{FF2B5EF4-FFF2-40B4-BE49-F238E27FC236}">
              <a16:creationId xmlns:a16="http://schemas.microsoft.com/office/drawing/2014/main" xmlns="" id="{B2758535-F12B-C2DA-91DF-32DE9357E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691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410</xdr:row>
      <xdr:rowOff>56232</xdr:rowOff>
    </xdr:from>
    <xdr:to>
      <xdr:col>8</xdr:col>
      <xdr:colOff>977900</xdr:colOff>
      <xdr:row>410</xdr:row>
      <xdr:rowOff>1112187</xdr:rowOff>
    </xdr:to>
    <xdr:pic>
      <xdr:nvPicPr>
        <xdr:cNvPr id="413" name="Picture 412" descr="$F$224" title="#80922271">
          <a:extLst>
            <a:ext uri="{FF2B5EF4-FFF2-40B4-BE49-F238E27FC236}">
              <a16:creationId xmlns:a16="http://schemas.microsoft.com/office/drawing/2014/main" xmlns="" id="{0988398A-348A-BBD1-33FC-0A1D166DF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805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411</xdr:row>
      <xdr:rowOff>56232</xdr:rowOff>
    </xdr:from>
    <xdr:to>
      <xdr:col>8</xdr:col>
      <xdr:colOff>977900</xdr:colOff>
      <xdr:row>411</xdr:row>
      <xdr:rowOff>1112187</xdr:rowOff>
    </xdr:to>
    <xdr:pic>
      <xdr:nvPicPr>
        <xdr:cNvPr id="415" name="Picture 414" descr="$F$225" title="#80922271">
          <a:extLst>
            <a:ext uri="{FF2B5EF4-FFF2-40B4-BE49-F238E27FC236}">
              <a16:creationId xmlns:a16="http://schemas.microsoft.com/office/drawing/2014/main" xmlns="" id="{CBCAEAA0-6B9D-EEBA-467C-D12F221CE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3920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412</xdr:row>
      <xdr:rowOff>56232</xdr:rowOff>
    </xdr:from>
    <xdr:to>
      <xdr:col>8</xdr:col>
      <xdr:colOff>977900</xdr:colOff>
      <xdr:row>412</xdr:row>
      <xdr:rowOff>1112187</xdr:rowOff>
    </xdr:to>
    <xdr:pic>
      <xdr:nvPicPr>
        <xdr:cNvPr id="417" name="Picture 416" descr="$F$226" title="#80922291">
          <a:extLst>
            <a:ext uri="{FF2B5EF4-FFF2-40B4-BE49-F238E27FC236}">
              <a16:creationId xmlns:a16="http://schemas.microsoft.com/office/drawing/2014/main" xmlns="" id="{431D43E7-B50F-8373-99B4-89768713D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034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413</xdr:row>
      <xdr:rowOff>56232</xdr:rowOff>
    </xdr:from>
    <xdr:to>
      <xdr:col>8</xdr:col>
      <xdr:colOff>977900</xdr:colOff>
      <xdr:row>413</xdr:row>
      <xdr:rowOff>1112187</xdr:rowOff>
    </xdr:to>
    <xdr:pic>
      <xdr:nvPicPr>
        <xdr:cNvPr id="419" name="Picture 418" descr="$F$227" title="#80922291">
          <a:extLst>
            <a:ext uri="{FF2B5EF4-FFF2-40B4-BE49-F238E27FC236}">
              <a16:creationId xmlns:a16="http://schemas.microsoft.com/office/drawing/2014/main" xmlns="" id="{82B0A55A-69C4-3B22-A727-16173D30D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148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414</xdr:row>
      <xdr:rowOff>56232</xdr:rowOff>
    </xdr:from>
    <xdr:to>
      <xdr:col>8</xdr:col>
      <xdr:colOff>977900</xdr:colOff>
      <xdr:row>414</xdr:row>
      <xdr:rowOff>1112187</xdr:rowOff>
    </xdr:to>
    <xdr:pic>
      <xdr:nvPicPr>
        <xdr:cNvPr id="421" name="Picture 420" descr="$F$228" title="#80922291">
          <a:extLst>
            <a:ext uri="{FF2B5EF4-FFF2-40B4-BE49-F238E27FC236}">
              <a16:creationId xmlns:a16="http://schemas.microsoft.com/office/drawing/2014/main" xmlns="" id="{8CF09C53-FC0E-A321-98CB-041D20AD5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262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393</xdr:row>
      <xdr:rowOff>114300</xdr:rowOff>
    </xdr:from>
    <xdr:to>
      <xdr:col>8</xdr:col>
      <xdr:colOff>977900</xdr:colOff>
      <xdr:row>393</xdr:row>
      <xdr:rowOff>1054100</xdr:rowOff>
    </xdr:to>
    <xdr:pic>
      <xdr:nvPicPr>
        <xdr:cNvPr id="423" name="Picture 422" descr="$F$229" title="#80944831">
          <a:extLst>
            <a:ext uri="{FF2B5EF4-FFF2-40B4-BE49-F238E27FC236}">
              <a16:creationId xmlns:a16="http://schemas.microsoft.com/office/drawing/2014/main" xmlns="" id="{0D26EBE3-A22E-4EBB-694E-7AFF77808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3830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394</xdr:row>
      <xdr:rowOff>114300</xdr:rowOff>
    </xdr:from>
    <xdr:to>
      <xdr:col>8</xdr:col>
      <xdr:colOff>977900</xdr:colOff>
      <xdr:row>394</xdr:row>
      <xdr:rowOff>1054100</xdr:rowOff>
    </xdr:to>
    <xdr:pic>
      <xdr:nvPicPr>
        <xdr:cNvPr id="425" name="Picture 424" descr="$F$230" title="#80944831">
          <a:extLst>
            <a:ext uri="{FF2B5EF4-FFF2-40B4-BE49-F238E27FC236}">
              <a16:creationId xmlns:a16="http://schemas.microsoft.com/office/drawing/2014/main" xmlns="" id="{514E5422-389F-34B6-E6FC-BCA613CE1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4973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395</xdr:row>
      <xdr:rowOff>114300</xdr:rowOff>
    </xdr:from>
    <xdr:to>
      <xdr:col>8</xdr:col>
      <xdr:colOff>977900</xdr:colOff>
      <xdr:row>395</xdr:row>
      <xdr:rowOff>1054100</xdr:rowOff>
    </xdr:to>
    <xdr:pic>
      <xdr:nvPicPr>
        <xdr:cNvPr id="427" name="Picture 426" descr="$F$231" title="#80944831">
          <a:extLst>
            <a:ext uri="{FF2B5EF4-FFF2-40B4-BE49-F238E27FC236}">
              <a16:creationId xmlns:a16="http://schemas.microsoft.com/office/drawing/2014/main" xmlns="" id="{24C09D24-A6BD-FFD2-21F2-6C6DBFE60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611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396</xdr:row>
      <xdr:rowOff>114300</xdr:rowOff>
    </xdr:from>
    <xdr:to>
      <xdr:col>8</xdr:col>
      <xdr:colOff>977900</xdr:colOff>
      <xdr:row>396</xdr:row>
      <xdr:rowOff>1054100</xdr:rowOff>
    </xdr:to>
    <xdr:pic>
      <xdr:nvPicPr>
        <xdr:cNvPr id="429" name="Picture 428" descr="$F$232" title="#80944831">
          <a:extLst>
            <a:ext uri="{FF2B5EF4-FFF2-40B4-BE49-F238E27FC236}">
              <a16:creationId xmlns:a16="http://schemas.microsoft.com/office/drawing/2014/main" xmlns="" id="{4F4D9592-C965-5F3B-7F7A-9C2D2E232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725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397</xdr:row>
      <xdr:rowOff>114300</xdr:rowOff>
    </xdr:from>
    <xdr:to>
      <xdr:col>8</xdr:col>
      <xdr:colOff>977900</xdr:colOff>
      <xdr:row>397</xdr:row>
      <xdr:rowOff>1054100</xdr:rowOff>
    </xdr:to>
    <xdr:pic>
      <xdr:nvPicPr>
        <xdr:cNvPr id="431" name="Picture 430" descr="$F$233" title="#80944831">
          <a:extLst>
            <a:ext uri="{FF2B5EF4-FFF2-40B4-BE49-F238E27FC236}">
              <a16:creationId xmlns:a16="http://schemas.microsoft.com/office/drawing/2014/main" xmlns="" id="{97823321-E84E-A455-9EB3-7E60AA1A2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8402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398</xdr:row>
      <xdr:rowOff>114300</xdr:rowOff>
    </xdr:from>
    <xdr:to>
      <xdr:col>8</xdr:col>
      <xdr:colOff>977900</xdr:colOff>
      <xdr:row>398</xdr:row>
      <xdr:rowOff>1054100</xdr:rowOff>
    </xdr:to>
    <xdr:pic>
      <xdr:nvPicPr>
        <xdr:cNvPr id="433" name="Picture 432" descr="$F$234" title="#80944831">
          <a:extLst>
            <a:ext uri="{FF2B5EF4-FFF2-40B4-BE49-F238E27FC236}">
              <a16:creationId xmlns:a16="http://schemas.microsoft.com/office/drawing/2014/main" xmlns="" id="{1F8078A6-309D-9E89-4B2A-48DB02794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49545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399</xdr:row>
      <xdr:rowOff>114300</xdr:rowOff>
    </xdr:from>
    <xdr:to>
      <xdr:col>8</xdr:col>
      <xdr:colOff>977900</xdr:colOff>
      <xdr:row>399</xdr:row>
      <xdr:rowOff>1054100</xdr:rowOff>
    </xdr:to>
    <xdr:pic>
      <xdr:nvPicPr>
        <xdr:cNvPr id="435" name="Picture 434" descr="$F$235" title="#80944831">
          <a:extLst>
            <a:ext uri="{FF2B5EF4-FFF2-40B4-BE49-F238E27FC236}">
              <a16:creationId xmlns:a16="http://schemas.microsoft.com/office/drawing/2014/main" xmlns="" id="{2A9E08C8-F784-A33F-35DC-DDF0B8A2D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0688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400</xdr:row>
      <xdr:rowOff>114300</xdr:rowOff>
    </xdr:from>
    <xdr:to>
      <xdr:col>8</xdr:col>
      <xdr:colOff>977900</xdr:colOff>
      <xdr:row>400</xdr:row>
      <xdr:rowOff>1054100</xdr:rowOff>
    </xdr:to>
    <xdr:pic>
      <xdr:nvPicPr>
        <xdr:cNvPr id="437" name="Picture 436" descr="$F$236" title="#80944831">
          <a:extLst>
            <a:ext uri="{FF2B5EF4-FFF2-40B4-BE49-F238E27FC236}">
              <a16:creationId xmlns:a16="http://schemas.microsoft.com/office/drawing/2014/main" xmlns="" id="{F8FAF33F-B244-8450-432A-620130DA7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1831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146</xdr:row>
      <xdr:rowOff>114300</xdr:rowOff>
    </xdr:from>
    <xdr:to>
      <xdr:col>8</xdr:col>
      <xdr:colOff>977900</xdr:colOff>
      <xdr:row>146</xdr:row>
      <xdr:rowOff>1054100</xdr:rowOff>
    </xdr:to>
    <xdr:pic>
      <xdr:nvPicPr>
        <xdr:cNvPr id="439" name="Picture 438" descr="$F$237" title="#80952781">
          <a:extLst>
            <a:ext uri="{FF2B5EF4-FFF2-40B4-BE49-F238E27FC236}">
              <a16:creationId xmlns:a16="http://schemas.microsoft.com/office/drawing/2014/main" xmlns="" id="{403BEC3A-8E80-512E-03D0-CB8CB4394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2974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147</xdr:row>
      <xdr:rowOff>114300</xdr:rowOff>
    </xdr:from>
    <xdr:to>
      <xdr:col>8</xdr:col>
      <xdr:colOff>977900</xdr:colOff>
      <xdr:row>147</xdr:row>
      <xdr:rowOff>1054100</xdr:rowOff>
    </xdr:to>
    <xdr:pic>
      <xdr:nvPicPr>
        <xdr:cNvPr id="441" name="Picture 440" descr="$F$238" title="#80952781">
          <a:extLst>
            <a:ext uri="{FF2B5EF4-FFF2-40B4-BE49-F238E27FC236}">
              <a16:creationId xmlns:a16="http://schemas.microsoft.com/office/drawing/2014/main" xmlns="" id="{4B390967-46E0-0D36-0F9F-05B3A969E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4117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148</xdr:row>
      <xdr:rowOff>114300</xdr:rowOff>
    </xdr:from>
    <xdr:to>
      <xdr:col>8</xdr:col>
      <xdr:colOff>977900</xdr:colOff>
      <xdr:row>148</xdr:row>
      <xdr:rowOff>1054100</xdr:rowOff>
    </xdr:to>
    <xdr:pic>
      <xdr:nvPicPr>
        <xdr:cNvPr id="443" name="Picture 442" descr="$F$239" title="#80952781">
          <a:extLst>
            <a:ext uri="{FF2B5EF4-FFF2-40B4-BE49-F238E27FC236}">
              <a16:creationId xmlns:a16="http://schemas.microsoft.com/office/drawing/2014/main" xmlns="" id="{6B92447E-EBA2-1620-5B79-AC7B25871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5260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149</xdr:row>
      <xdr:rowOff>114300</xdr:rowOff>
    </xdr:from>
    <xdr:to>
      <xdr:col>8</xdr:col>
      <xdr:colOff>977900</xdr:colOff>
      <xdr:row>149</xdr:row>
      <xdr:rowOff>1054100</xdr:rowOff>
    </xdr:to>
    <xdr:pic>
      <xdr:nvPicPr>
        <xdr:cNvPr id="445" name="Picture 444" descr="$F$240" title="#80952781">
          <a:extLst>
            <a:ext uri="{FF2B5EF4-FFF2-40B4-BE49-F238E27FC236}">
              <a16:creationId xmlns:a16="http://schemas.microsoft.com/office/drawing/2014/main" xmlns="" id="{F1DBEAB5-70CB-6A1D-1E20-D7C9D330B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6403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401</xdr:row>
      <xdr:rowOff>114300</xdr:rowOff>
    </xdr:from>
    <xdr:to>
      <xdr:col>8</xdr:col>
      <xdr:colOff>977900</xdr:colOff>
      <xdr:row>401</xdr:row>
      <xdr:rowOff>1054100</xdr:rowOff>
    </xdr:to>
    <xdr:pic>
      <xdr:nvPicPr>
        <xdr:cNvPr id="447" name="Picture 446" descr="$F$241" title="#80953501">
          <a:extLst>
            <a:ext uri="{FF2B5EF4-FFF2-40B4-BE49-F238E27FC236}">
              <a16:creationId xmlns:a16="http://schemas.microsoft.com/office/drawing/2014/main" xmlns="" id="{62D54543-A21D-C620-EB4A-A744DB113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754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402</xdr:row>
      <xdr:rowOff>114300</xdr:rowOff>
    </xdr:from>
    <xdr:to>
      <xdr:col>8</xdr:col>
      <xdr:colOff>977900</xdr:colOff>
      <xdr:row>402</xdr:row>
      <xdr:rowOff>1054100</xdr:rowOff>
    </xdr:to>
    <xdr:pic>
      <xdr:nvPicPr>
        <xdr:cNvPr id="449" name="Picture 448" descr="$F$242" title="#80953501">
          <a:extLst>
            <a:ext uri="{FF2B5EF4-FFF2-40B4-BE49-F238E27FC236}">
              <a16:creationId xmlns:a16="http://schemas.microsoft.com/office/drawing/2014/main" xmlns="" id="{086CC476-96A1-0C9D-E29A-67774218B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868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403</xdr:row>
      <xdr:rowOff>114300</xdr:rowOff>
    </xdr:from>
    <xdr:to>
      <xdr:col>8</xdr:col>
      <xdr:colOff>977900</xdr:colOff>
      <xdr:row>403</xdr:row>
      <xdr:rowOff>1054100</xdr:rowOff>
    </xdr:to>
    <xdr:pic>
      <xdr:nvPicPr>
        <xdr:cNvPr id="451" name="Picture 450" descr="$F$243" title="#80953501">
          <a:extLst>
            <a:ext uri="{FF2B5EF4-FFF2-40B4-BE49-F238E27FC236}">
              <a16:creationId xmlns:a16="http://schemas.microsoft.com/office/drawing/2014/main" xmlns="" id="{ED94E3E5-3212-171C-4F0B-30D0DF491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59832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404</xdr:row>
      <xdr:rowOff>114300</xdr:rowOff>
    </xdr:from>
    <xdr:to>
      <xdr:col>8</xdr:col>
      <xdr:colOff>977900</xdr:colOff>
      <xdr:row>404</xdr:row>
      <xdr:rowOff>1054100</xdr:rowOff>
    </xdr:to>
    <xdr:pic>
      <xdr:nvPicPr>
        <xdr:cNvPr id="453" name="Picture 452" descr="$F$244" title="#80953501">
          <a:extLst>
            <a:ext uri="{FF2B5EF4-FFF2-40B4-BE49-F238E27FC236}">
              <a16:creationId xmlns:a16="http://schemas.microsoft.com/office/drawing/2014/main" xmlns="" id="{3D06E337-D1E3-5ED9-33FB-EB38934CE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0975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405</xdr:row>
      <xdr:rowOff>114300</xdr:rowOff>
    </xdr:from>
    <xdr:to>
      <xdr:col>8</xdr:col>
      <xdr:colOff>977900</xdr:colOff>
      <xdr:row>405</xdr:row>
      <xdr:rowOff>1054100</xdr:rowOff>
    </xdr:to>
    <xdr:pic>
      <xdr:nvPicPr>
        <xdr:cNvPr id="455" name="Picture 454" descr="$F$245" title="#80953501">
          <a:extLst>
            <a:ext uri="{FF2B5EF4-FFF2-40B4-BE49-F238E27FC236}">
              <a16:creationId xmlns:a16="http://schemas.microsoft.com/office/drawing/2014/main" xmlns="" id="{CBEC9B94-7AD1-7663-0440-209CFD06A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2118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406</xdr:row>
      <xdr:rowOff>114300</xdr:rowOff>
    </xdr:from>
    <xdr:to>
      <xdr:col>8</xdr:col>
      <xdr:colOff>977900</xdr:colOff>
      <xdr:row>406</xdr:row>
      <xdr:rowOff>1054100</xdr:rowOff>
    </xdr:to>
    <xdr:pic>
      <xdr:nvPicPr>
        <xdr:cNvPr id="457" name="Picture 456" descr="$F$246" title="#80953501">
          <a:extLst>
            <a:ext uri="{FF2B5EF4-FFF2-40B4-BE49-F238E27FC236}">
              <a16:creationId xmlns:a16="http://schemas.microsoft.com/office/drawing/2014/main" xmlns="" id="{03F4656E-C17C-40BD-87B4-075353D22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3261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150</xdr:row>
      <xdr:rowOff>56232</xdr:rowOff>
    </xdr:from>
    <xdr:to>
      <xdr:col>8</xdr:col>
      <xdr:colOff>977900</xdr:colOff>
      <xdr:row>150</xdr:row>
      <xdr:rowOff>1112187</xdr:rowOff>
    </xdr:to>
    <xdr:pic>
      <xdr:nvPicPr>
        <xdr:cNvPr id="459" name="Picture 458" descr="$F$247" title="#80955221">
          <a:extLst>
            <a:ext uri="{FF2B5EF4-FFF2-40B4-BE49-F238E27FC236}">
              <a16:creationId xmlns:a16="http://schemas.microsoft.com/office/drawing/2014/main" xmlns="" id="{B119B0B4-C976-975C-BECE-58C8C112D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434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151</xdr:row>
      <xdr:rowOff>56232</xdr:rowOff>
    </xdr:from>
    <xdr:to>
      <xdr:col>8</xdr:col>
      <xdr:colOff>977900</xdr:colOff>
      <xdr:row>151</xdr:row>
      <xdr:rowOff>1112187</xdr:rowOff>
    </xdr:to>
    <xdr:pic>
      <xdr:nvPicPr>
        <xdr:cNvPr id="461" name="Picture 460" descr="$F$248" title="#80955221">
          <a:extLst>
            <a:ext uri="{FF2B5EF4-FFF2-40B4-BE49-F238E27FC236}">
              <a16:creationId xmlns:a16="http://schemas.microsoft.com/office/drawing/2014/main" xmlns="" id="{F53B1BB4-9203-0E93-A35F-C5A4D1B24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548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152</xdr:row>
      <xdr:rowOff>56232</xdr:rowOff>
    </xdr:from>
    <xdr:to>
      <xdr:col>8</xdr:col>
      <xdr:colOff>977900</xdr:colOff>
      <xdr:row>152</xdr:row>
      <xdr:rowOff>1112187</xdr:rowOff>
    </xdr:to>
    <xdr:pic>
      <xdr:nvPicPr>
        <xdr:cNvPr id="463" name="Picture 462" descr="$F$249" title="#80955221">
          <a:extLst>
            <a:ext uri="{FF2B5EF4-FFF2-40B4-BE49-F238E27FC236}">
              <a16:creationId xmlns:a16="http://schemas.microsoft.com/office/drawing/2014/main" xmlns="" id="{C1816253-E9F5-DB4B-2C85-1DDCC2668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663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315</xdr:row>
      <xdr:rowOff>56232</xdr:rowOff>
    </xdr:from>
    <xdr:to>
      <xdr:col>8</xdr:col>
      <xdr:colOff>977900</xdr:colOff>
      <xdr:row>315</xdr:row>
      <xdr:rowOff>1112187</xdr:rowOff>
    </xdr:to>
    <xdr:pic>
      <xdr:nvPicPr>
        <xdr:cNvPr id="465" name="Picture 464" descr="$F$250" title="#80889911">
          <a:extLst>
            <a:ext uri="{FF2B5EF4-FFF2-40B4-BE49-F238E27FC236}">
              <a16:creationId xmlns:a16="http://schemas.microsoft.com/office/drawing/2014/main" xmlns="" id="{A01292DF-B4E6-579A-36A1-2717DD5341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777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316</xdr:row>
      <xdr:rowOff>56232</xdr:rowOff>
    </xdr:from>
    <xdr:to>
      <xdr:col>8</xdr:col>
      <xdr:colOff>977900</xdr:colOff>
      <xdr:row>316</xdr:row>
      <xdr:rowOff>1112187</xdr:rowOff>
    </xdr:to>
    <xdr:pic>
      <xdr:nvPicPr>
        <xdr:cNvPr id="467" name="Picture 466" descr="$F$251" title="#80889911">
          <a:extLst>
            <a:ext uri="{FF2B5EF4-FFF2-40B4-BE49-F238E27FC236}">
              <a16:creationId xmlns:a16="http://schemas.microsoft.com/office/drawing/2014/main" xmlns="" id="{1E4B40E9-F198-4BCE-766D-833E4DF98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6891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317</xdr:row>
      <xdr:rowOff>56232</xdr:rowOff>
    </xdr:from>
    <xdr:to>
      <xdr:col>8</xdr:col>
      <xdr:colOff>977900</xdr:colOff>
      <xdr:row>317</xdr:row>
      <xdr:rowOff>1112187</xdr:rowOff>
    </xdr:to>
    <xdr:pic>
      <xdr:nvPicPr>
        <xdr:cNvPr id="469" name="Picture 468" descr="$F$252" title="#80889911">
          <a:extLst>
            <a:ext uri="{FF2B5EF4-FFF2-40B4-BE49-F238E27FC236}">
              <a16:creationId xmlns:a16="http://schemas.microsoft.com/office/drawing/2014/main" xmlns="" id="{4069D00B-DE23-1714-13CE-2E22B488C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006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318</xdr:row>
      <xdr:rowOff>56232</xdr:rowOff>
    </xdr:from>
    <xdr:to>
      <xdr:col>8</xdr:col>
      <xdr:colOff>977900</xdr:colOff>
      <xdr:row>318</xdr:row>
      <xdr:rowOff>1112187</xdr:rowOff>
    </xdr:to>
    <xdr:pic>
      <xdr:nvPicPr>
        <xdr:cNvPr id="471" name="Picture 470" descr="$F$253" title="#80889911">
          <a:extLst>
            <a:ext uri="{FF2B5EF4-FFF2-40B4-BE49-F238E27FC236}">
              <a16:creationId xmlns:a16="http://schemas.microsoft.com/office/drawing/2014/main" xmlns="" id="{4CCFD689-DA2B-8EF1-20A7-D7DB57907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120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153</xdr:row>
      <xdr:rowOff>56257</xdr:rowOff>
    </xdr:from>
    <xdr:to>
      <xdr:col>8</xdr:col>
      <xdr:colOff>977900</xdr:colOff>
      <xdr:row>153</xdr:row>
      <xdr:rowOff>1112212</xdr:rowOff>
    </xdr:to>
    <xdr:pic>
      <xdr:nvPicPr>
        <xdr:cNvPr id="473" name="Picture 472" descr="$F$254" title="#80913721">
          <a:extLst>
            <a:ext uri="{FF2B5EF4-FFF2-40B4-BE49-F238E27FC236}">
              <a16:creationId xmlns:a16="http://schemas.microsoft.com/office/drawing/2014/main" xmlns="" id="{166B5CEF-90D0-910A-69C6-36130638E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234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154</xdr:row>
      <xdr:rowOff>56232</xdr:rowOff>
    </xdr:from>
    <xdr:to>
      <xdr:col>8</xdr:col>
      <xdr:colOff>977900</xdr:colOff>
      <xdr:row>154</xdr:row>
      <xdr:rowOff>1112187</xdr:rowOff>
    </xdr:to>
    <xdr:pic>
      <xdr:nvPicPr>
        <xdr:cNvPr id="475" name="Picture 474" descr="$F$255" title="#80913721">
          <a:extLst>
            <a:ext uri="{FF2B5EF4-FFF2-40B4-BE49-F238E27FC236}">
              <a16:creationId xmlns:a16="http://schemas.microsoft.com/office/drawing/2014/main" xmlns="" id="{FFA9E0EF-0B72-B040-7F51-673E6E767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349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155</xdr:row>
      <xdr:rowOff>56232</xdr:rowOff>
    </xdr:from>
    <xdr:to>
      <xdr:col>8</xdr:col>
      <xdr:colOff>977900</xdr:colOff>
      <xdr:row>155</xdr:row>
      <xdr:rowOff>1112187</xdr:rowOff>
    </xdr:to>
    <xdr:pic>
      <xdr:nvPicPr>
        <xdr:cNvPr id="477" name="Picture 476" descr="$F$256" title="#80913721">
          <a:extLst>
            <a:ext uri="{FF2B5EF4-FFF2-40B4-BE49-F238E27FC236}">
              <a16:creationId xmlns:a16="http://schemas.microsoft.com/office/drawing/2014/main" xmlns="" id="{796C0ACA-6329-9B39-E124-69AE10421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463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156</xdr:row>
      <xdr:rowOff>56232</xdr:rowOff>
    </xdr:from>
    <xdr:to>
      <xdr:col>8</xdr:col>
      <xdr:colOff>977900</xdr:colOff>
      <xdr:row>156</xdr:row>
      <xdr:rowOff>1112187</xdr:rowOff>
    </xdr:to>
    <xdr:pic>
      <xdr:nvPicPr>
        <xdr:cNvPr id="479" name="Picture 478" descr="$F$257" title="#80913721">
          <a:extLst>
            <a:ext uri="{FF2B5EF4-FFF2-40B4-BE49-F238E27FC236}">
              <a16:creationId xmlns:a16="http://schemas.microsoft.com/office/drawing/2014/main" xmlns="" id="{66D9C9F4-C8A8-3E73-4E3A-336F92C92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577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157</xdr:row>
      <xdr:rowOff>56257</xdr:rowOff>
    </xdr:from>
    <xdr:to>
      <xdr:col>8</xdr:col>
      <xdr:colOff>977900</xdr:colOff>
      <xdr:row>157</xdr:row>
      <xdr:rowOff>1112212</xdr:rowOff>
    </xdr:to>
    <xdr:pic>
      <xdr:nvPicPr>
        <xdr:cNvPr id="481" name="Picture 480" descr="$F$258" title="#80913721">
          <a:extLst>
            <a:ext uri="{FF2B5EF4-FFF2-40B4-BE49-F238E27FC236}">
              <a16:creationId xmlns:a16="http://schemas.microsoft.com/office/drawing/2014/main" xmlns="" id="{A16E2D2C-2A3D-164C-0096-8A20F6129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691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158</xdr:row>
      <xdr:rowOff>56232</xdr:rowOff>
    </xdr:from>
    <xdr:to>
      <xdr:col>8</xdr:col>
      <xdr:colOff>977900</xdr:colOff>
      <xdr:row>158</xdr:row>
      <xdr:rowOff>1112187</xdr:rowOff>
    </xdr:to>
    <xdr:pic>
      <xdr:nvPicPr>
        <xdr:cNvPr id="483" name="Picture 482" descr="$F$259" title="#80922211">
          <a:extLst>
            <a:ext uri="{FF2B5EF4-FFF2-40B4-BE49-F238E27FC236}">
              <a16:creationId xmlns:a16="http://schemas.microsoft.com/office/drawing/2014/main" xmlns="" id="{B7CF79D2-F5EA-7544-FE0B-9D61248CA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806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159</xdr:row>
      <xdr:rowOff>56232</xdr:rowOff>
    </xdr:from>
    <xdr:to>
      <xdr:col>8</xdr:col>
      <xdr:colOff>977900</xdr:colOff>
      <xdr:row>159</xdr:row>
      <xdr:rowOff>1112187</xdr:rowOff>
    </xdr:to>
    <xdr:pic>
      <xdr:nvPicPr>
        <xdr:cNvPr id="485" name="Picture 484" descr="$F$260" title="#80922211">
          <a:extLst>
            <a:ext uri="{FF2B5EF4-FFF2-40B4-BE49-F238E27FC236}">
              <a16:creationId xmlns:a16="http://schemas.microsoft.com/office/drawing/2014/main" xmlns="" id="{7D96707D-F244-705B-F4FA-1CB117145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7920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160</xdr:row>
      <xdr:rowOff>56232</xdr:rowOff>
    </xdr:from>
    <xdr:to>
      <xdr:col>8</xdr:col>
      <xdr:colOff>977900</xdr:colOff>
      <xdr:row>160</xdr:row>
      <xdr:rowOff>1112187</xdr:rowOff>
    </xdr:to>
    <xdr:pic>
      <xdr:nvPicPr>
        <xdr:cNvPr id="487" name="Picture 486" descr="$F$261" title="#80922211">
          <a:extLst>
            <a:ext uri="{FF2B5EF4-FFF2-40B4-BE49-F238E27FC236}">
              <a16:creationId xmlns:a16="http://schemas.microsoft.com/office/drawing/2014/main" xmlns="" id="{B2262BF7-C57B-0DC4-9632-4F455C774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034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161</xdr:row>
      <xdr:rowOff>56257</xdr:rowOff>
    </xdr:from>
    <xdr:to>
      <xdr:col>8</xdr:col>
      <xdr:colOff>977900</xdr:colOff>
      <xdr:row>161</xdr:row>
      <xdr:rowOff>1112212</xdr:rowOff>
    </xdr:to>
    <xdr:pic>
      <xdr:nvPicPr>
        <xdr:cNvPr id="489" name="Picture 488" descr="$F$262" title="#80922211">
          <a:extLst>
            <a:ext uri="{FF2B5EF4-FFF2-40B4-BE49-F238E27FC236}">
              <a16:creationId xmlns:a16="http://schemas.microsoft.com/office/drawing/2014/main" xmlns="" id="{ECB573EA-7500-543E-00C3-90AF8D79F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1491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162</xdr:row>
      <xdr:rowOff>56232</xdr:rowOff>
    </xdr:from>
    <xdr:to>
      <xdr:col>8</xdr:col>
      <xdr:colOff>977900</xdr:colOff>
      <xdr:row>162</xdr:row>
      <xdr:rowOff>1112187</xdr:rowOff>
    </xdr:to>
    <xdr:pic>
      <xdr:nvPicPr>
        <xdr:cNvPr id="491" name="Picture 490" descr="$F$263" title="#80922211">
          <a:extLst>
            <a:ext uri="{FF2B5EF4-FFF2-40B4-BE49-F238E27FC236}">
              <a16:creationId xmlns:a16="http://schemas.microsoft.com/office/drawing/2014/main" xmlns="" id="{1848FE46-E0A4-B069-552A-74B010D77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263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163</xdr:row>
      <xdr:rowOff>56232</xdr:rowOff>
    </xdr:from>
    <xdr:to>
      <xdr:col>8</xdr:col>
      <xdr:colOff>977900</xdr:colOff>
      <xdr:row>163</xdr:row>
      <xdr:rowOff>1112187</xdr:rowOff>
    </xdr:to>
    <xdr:pic>
      <xdr:nvPicPr>
        <xdr:cNvPr id="493" name="Picture 492" descr="$F$264" title="#80953531">
          <a:extLst>
            <a:ext uri="{FF2B5EF4-FFF2-40B4-BE49-F238E27FC236}">
              <a16:creationId xmlns:a16="http://schemas.microsoft.com/office/drawing/2014/main" xmlns="" id="{E4A35DD4-0D9F-29F0-AEF5-2D143D3F7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377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164</xdr:row>
      <xdr:rowOff>56232</xdr:rowOff>
    </xdr:from>
    <xdr:to>
      <xdr:col>8</xdr:col>
      <xdr:colOff>977900</xdr:colOff>
      <xdr:row>164</xdr:row>
      <xdr:rowOff>1112187</xdr:rowOff>
    </xdr:to>
    <xdr:pic>
      <xdr:nvPicPr>
        <xdr:cNvPr id="495" name="Picture 494" descr="$F$265" title="#80953541">
          <a:extLst>
            <a:ext uri="{FF2B5EF4-FFF2-40B4-BE49-F238E27FC236}">
              <a16:creationId xmlns:a16="http://schemas.microsoft.com/office/drawing/2014/main" xmlns="" id="{CF1A3E7E-38A7-5FF8-4A98-FC2100E34A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492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165</xdr:row>
      <xdr:rowOff>56257</xdr:rowOff>
    </xdr:from>
    <xdr:to>
      <xdr:col>8</xdr:col>
      <xdr:colOff>977900</xdr:colOff>
      <xdr:row>165</xdr:row>
      <xdr:rowOff>1112212</xdr:rowOff>
    </xdr:to>
    <xdr:pic>
      <xdr:nvPicPr>
        <xdr:cNvPr id="497" name="Picture 496" descr="$F$266" title="#80953541">
          <a:extLst>
            <a:ext uri="{FF2B5EF4-FFF2-40B4-BE49-F238E27FC236}">
              <a16:creationId xmlns:a16="http://schemas.microsoft.com/office/drawing/2014/main" xmlns="" id="{FC4914CE-E055-C00B-F68B-4A20E834A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6063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166</xdr:row>
      <xdr:rowOff>56232</xdr:rowOff>
    </xdr:from>
    <xdr:to>
      <xdr:col>8</xdr:col>
      <xdr:colOff>977900</xdr:colOff>
      <xdr:row>166</xdr:row>
      <xdr:rowOff>1112187</xdr:rowOff>
    </xdr:to>
    <xdr:pic>
      <xdr:nvPicPr>
        <xdr:cNvPr id="499" name="Picture 498" descr="$F$267" title="#80884801">
          <a:extLst>
            <a:ext uri="{FF2B5EF4-FFF2-40B4-BE49-F238E27FC236}">
              <a16:creationId xmlns:a16="http://schemas.microsoft.com/office/drawing/2014/main" xmlns="" id="{5D30BF00-64C9-6653-A1A0-37D86B67F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720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167</xdr:row>
      <xdr:rowOff>56232</xdr:rowOff>
    </xdr:from>
    <xdr:to>
      <xdr:col>8</xdr:col>
      <xdr:colOff>977900</xdr:colOff>
      <xdr:row>167</xdr:row>
      <xdr:rowOff>1112187</xdr:rowOff>
    </xdr:to>
    <xdr:pic>
      <xdr:nvPicPr>
        <xdr:cNvPr id="501" name="Picture 500" descr="$F$268" title="#80884801">
          <a:extLst>
            <a:ext uri="{FF2B5EF4-FFF2-40B4-BE49-F238E27FC236}">
              <a16:creationId xmlns:a16="http://schemas.microsoft.com/office/drawing/2014/main" xmlns="" id="{2D90F4FD-69EC-EC7B-B0B6-91E2DDE5B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834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168</xdr:row>
      <xdr:rowOff>56232</xdr:rowOff>
    </xdr:from>
    <xdr:to>
      <xdr:col>8</xdr:col>
      <xdr:colOff>977900</xdr:colOff>
      <xdr:row>168</xdr:row>
      <xdr:rowOff>1112187</xdr:rowOff>
    </xdr:to>
    <xdr:pic>
      <xdr:nvPicPr>
        <xdr:cNvPr id="503" name="Picture 502" descr="$F$269" title="#80884801">
          <a:extLst>
            <a:ext uri="{FF2B5EF4-FFF2-40B4-BE49-F238E27FC236}">
              <a16:creationId xmlns:a16="http://schemas.microsoft.com/office/drawing/2014/main" xmlns="" id="{7DB5F6B3-A902-6B4D-3E18-43F7B9D4A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8949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169</xdr:row>
      <xdr:rowOff>56257</xdr:rowOff>
    </xdr:from>
    <xdr:to>
      <xdr:col>8</xdr:col>
      <xdr:colOff>977900</xdr:colOff>
      <xdr:row>169</xdr:row>
      <xdr:rowOff>1112212</xdr:rowOff>
    </xdr:to>
    <xdr:pic>
      <xdr:nvPicPr>
        <xdr:cNvPr id="505" name="Picture 504" descr="$F$270" title="#80884801">
          <a:extLst>
            <a:ext uri="{FF2B5EF4-FFF2-40B4-BE49-F238E27FC236}">
              <a16:creationId xmlns:a16="http://schemas.microsoft.com/office/drawing/2014/main" xmlns="" id="{DB429472-D1F1-EF3B-AC59-329DC60F6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0635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</xdr:row>
      <xdr:rowOff>56232</xdr:rowOff>
    </xdr:from>
    <xdr:to>
      <xdr:col>8</xdr:col>
      <xdr:colOff>977900</xdr:colOff>
      <xdr:row>19</xdr:row>
      <xdr:rowOff>1112187</xdr:rowOff>
    </xdr:to>
    <xdr:pic>
      <xdr:nvPicPr>
        <xdr:cNvPr id="507" name="Picture 506" descr="$F$271" title="#80817561">
          <a:extLst>
            <a:ext uri="{FF2B5EF4-FFF2-40B4-BE49-F238E27FC236}">
              <a16:creationId xmlns:a16="http://schemas.microsoft.com/office/drawing/2014/main" xmlns="" id="{B9802B6D-87A4-1602-D1CA-51DF75A90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177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</xdr:row>
      <xdr:rowOff>56232</xdr:rowOff>
    </xdr:from>
    <xdr:to>
      <xdr:col>8</xdr:col>
      <xdr:colOff>977900</xdr:colOff>
      <xdr:row>20</xdr:row>
      <xdr:rowOff>1112187</xdr:rowOff>
    </xdr:to>
    <xdr:pic>
      <xdr:nvPicPr>
        <xdr:cNvPr id="509" name="Picture 508" descr="$F$272" title="#80817561">
          <a:extLst>
            <a:ext uri="{FF2B5EF4-FFF2-40B4-BE49-F238E27FC236}">
              <a16:creationId xmlns:a16="http://schemas.microsoft.com/office/drawing/2014/main" xmlns="" id="{77B2AE43-5769-B103-5B10-6346CC825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292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</xdr:row>
      <xdr:rowOff>56232</xdr:rowOff>
    </xdr:from>
    <xdr:to>
      <xdr:col>8</xdr:col>
      <xdr:colOff>977900</xdr:colOff>
      <xdr:row>21</xdr:row>
      <xdr:rowOff>1112187</xdr:rowOff>
    </xdr:to>
    <xdr:pic>
      <xdr:nvPicPr>
        <xdr:cNvPr id="511" name="Picture 510" descr="$F$273" title="#80817561">
          <a:extLst>
            <a:ext uri="{FF2B5EF4-FFF2-40B4-BE49-F238E27FC236}">
              <a16:creationId xmlns:a16="http://schemas.microsoft.com/office/drawing/2014/main" xmlns="" id="{5F8E547B-816D-3C56-FB1D-2DC3054E9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406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</xdr:row>
      <xdr:rowOff>56257</xdr:rowOff>
    </xdr:from>
    <xdr:to>
      <xdr:col>8</xdr:col>
      <xdr:colOff>977900</xdr:colOff>
      <xdr:row>2</xdr:row>
      <xdr:rowOff>1112212</xdr:rowOff>
    </xdr:to>
    <xdr:pic>
      <xdr:nvPicPr>
        <xdr:cNvPr id="513" name="Picture 512" descr="$F$274" title="#80824311">
          <a:extLst>
            <a:ext uri="{FF2B5EF4-FFF2-40B4-BE49-F238E27FC236}">
              <a16:creationId xmlns:a16="http://schemas.microsoft.com/office/drawing/2014/main" xmlns="" id="{FE554D07-1A49-9D3B-98D3-5874AEAEC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520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</xdr:row>
      <xdr:rowOff>56232</xdr:rowOff>
    </xdr:from>
    <xdr:to>
      <xdr:col>8</xdr:col>
      <xdr:colOff>977900</xdr:colOff>
      <xdr:row>28</xdr:row>
      <xdr:rowOff>1112187</xdr:rowOff>
    </xdr:to>
    <xdr:pic>
      <xdr:nvPicPr>
        <xdr:cNvPr id="515" name="Picture 514" descr="$F$275" title="#80881641">
          <a:extLst>
            <a:ext uri="{FF2B5EF4-FFF2-40B4-BE49-F238E27FC236}">
              <a16:creationId xmlns:a16="http://schemas.microsoft.com/office/drawing/2014/main" xmlns="" id="{4D0A3E81-0158-0558-40BC-C07AE97FC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635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</xdr:row>
      <xdr:rowOff>56232</xdr:rowOff>
    </xdr:from>
    <xdr:to>
      <xdr:col>8</xdr:col>
      <xdr:colOff>977900</xdr:colOff>
      <xdr:row>29</xdr:row>
      <xdr:rowOff>1112187</xdr:rowOff>
    </xdr:to>
    <xdr:pic>
      <xdr:nvPicPr>
        <xdr:cNvPr id="517" name="Picture 516" descr="$F$276" title="#80881641">
          <a:extLst>
            <a:ext uri="{FF2B5EF4-FFF2-40B4-BE49-F238E27FC236}">
              <a16:creationId xmlns:a16="http://schemas.microsoft.com/office/drawing/2014/main" xmlns="" id="{AF141B49-DD29-1F3C-20A4-0115BF6ED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749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</xdr:row>
      <xdr:rowOff>56232</xdr:rowOff>
    </xdr:from>
    <xdr:to>
      <xdr:col>8</xdr:col>
      <xdr:colOff>977900</xdr:colOff>
      <xdr:row>36</xdr:row>
      <xdr:rowOff>1112187</xdr:rowOff>
    </xdr:to>
    <xdr:pic>
      <xdr:nvPicPr>
        <xdr:cNvPr id="519" name="Picture 518" descr="$F$277" title="#80882021">
          <a:extLst>
            <a:ext uri="{FF2B5EF4-FFF2-40B4-BE49-F238E27FC236}">
              <a16:creationId xmlns:a16="http://schemas.microsoft.com/office/drawing/2014/main" xmlns="" id="{4125216F-F802-1476-68C6-B3E24B89C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863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170</xdr:row>
      <xdr:rowOff>56257</xdr:rowOff>
    </xdr:from>
    <xdr:to>
      <xdr:col>8</xdr:col>
      <xdr:colOff>977900</xdr:colOff>
      <xdr:row>170</xdr:row>
      <xdr:rowOff>1112212</xdr:rowOff>
    </xdr:to>
    <xdr:pic>
      <xdr:nvPicPr>
        <xdr:cNvPr id="521" name="Picture 520" descr="$F$278" title="#80822661">
          <a:extLst>
            <a:ext uri="{FF2B5EF4-FFF2-40B4-BE49-F238E27FC236}">
              <a16:creationId xmlns:a16="http://schemas.microsoft.com/office/drawing/2014/main" xmlns="" id="{45753F2E-AD30-EC32-4750-9A0F128A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9977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482</xdr:row>
      <xdr:rowOff>56232</xdr:rowOff>
    </xdr:from>
    <xdr:to>
      <xdr:col>8</xdr:col>
      <xdr:colOff>977900</xdr:colOff>
      <xdr:row>482</xdr:row>
      <xdr:rowOff>1112187</xdr:rowOff>
    </xdr:to>
    <xdr:pic>
      <xdr:nvPicPr>
        <xdr:cNvPr id="523" name="Picture 522" descr="$F$279" title="#80859851">
          <a:extLst>
            <a:ext uri="{FF2B5EF4-FFF2-40B4-BE49-F238E27FC236}">
              <a16:creationId xmlns:a16="http://schemas.microsoft.com/office/drawing/2014/main" xmlns="" id="{B38142B4-52DC-1954-32E7-EEEBD03BD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092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503</xdr:row>
      <xdr:rowOff>56232</xdr:rowOff>
    </xdr:from>
    <xdr:to>
      <xdr:col>8</xdr:col>
      <xdr:colOff>977900</xdr:colOff>
      <xdr:row>503</xdr:row>
      <xdr:rowOff>1112187</xdr:rowOff>
    </xdr:to>
    <xdr:pic>
      <xdr:nvPicPr>
        <xdr:cNvPr id="525" name="Picture 524" descr="$F$280" title="#80739761">
          <a:extLst>
            <a:ext uri="{FF2B5EF4-FFF2-40B4-BE49-F238E27FC236}">
              <a16:creationId xmlns:a16="http://schemas.microsoft.com/office/drawing/2014/main" xmlns="" id="{09EC7A9F-8307-DE94-9199-F514F94AA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206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583</xdr:row>
      <xdr:rowOff>56232</xdr:rowOff>
    </xdr:from>
    <xdr:to>
      <xdr:col>8</xdr:col>
      <xdr:colOff>977900</xdr:colOff>
      <xdr:row>583</xdr:row>
      <xdr:rowOff>1112187</xdr:rowOff>
    </xdr:to>
    <xdr:pic>
      <xdr:nvPicPr>
        <xdr:cNvPr id="527" name="Picture 526" descr="$F$281" title="#80859751">
          <a:extLst>
            <a:ext uri="{FF2B5EF4-FFF2-40B4-BE49-F238E27FC236}">
              <a16:creationId xmlns:a16="http://schemas.microsoft.com/office/drawing/2014/main" xmlns="" id="{1FD4ACD8-2682-EC00-CA0D-7365C1F03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320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592</xdr:row>
      <xdr:rowOff>56257</xdr:rowOff>
    </xdr:from>
    <xdr:to>
      <xdr:col>8</xdr:col>
      <xdr:colOff>977900</xdr:colOff>
      <xdr:row>592</xdr:row>
      <xdr:rowOff>1112212</xdr:rowOff>
    </xdr:to>
    <xdr:pic>
      <xdr:nvPicPr>
        <xdr:cNvPr id="529" name="Picture 528" descr="$F$282" title="#80860051">
          <a:extLst>
            <a:ext uri="{FF2B5EF4-FFF2-40B4-BE49-F238E27FC236}">
              <a16:creationId xmlns:a16="http://schemas.microsoft.com/office/drawing/2014/main" xmlns="" id="{8D5F8F7C-1351-9FA2-D37F-E22065D4D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4351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292</xdr:row>
      <xdr:rowOff>56232</xdr:rowOff>
    </xdr:from>
    <xdr:to>
      <xdr:col>8</xdr:col>
      <xdr:colOff>977900</xdr:colOff>
      <xdr:row>292</xdr:row>
      <xdr:rowOff>1112187</xdr:rowOff>
    </xdr:to>
    <xdr:pic>
      <xdr:nvPicPr>
        <xdr:cNvPr id="531" name="Picture 530" descr="$F$283" title="#80878521">
          <a:extLst>
            <a:ext uri="{FF2B5EF4-FFF2-40B4-BE49-F238E27FC236}">
              <a16:creationId xmlns:a16="http://schemas.microsoft.com/office/drawing/2014/main" xmlns="" id="{F2D34F09-BCC7-62C9-6D71-EF6007473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549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171</xdr:row>
      <xdr:rowOff>56232</xdr:rowOff>
    </xdr:from>
    <xdr:to>
      <xdr:col>8</xdr:col>
      <xdr:colOff>977900</xdr:colOff>
      <xdr:row>171</xdr:row>
      <xdr:rowOff>1112187</xdr:rowOff>
    </xdr:to>
    <xdr:pic>
      <xdr:nvPicPr>
        <xdr:cNvPr id="533" name="Picture 532" descr="$F$284" title="#80873111">
          <a:extLst>
            <a:ext uri="{FF2B5EF4-FFF2-40B4-BE49-F238E27FC236}">
              <a16:creationId xmlns:a16="http://schemas.microsoft.com/office/drawing/2014/main" xmlns="" id="{E3A1292E-F8EF-0C60-36E1-EE3EB18B9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663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172</xdr:row>
      <xdr:rowOff>56232</xdr:rowOff>
    </xdr:from>
    <xdr:to>
      <xdr:col>8</xdr:col>
      <xdr:colOff>977900</xdr:colOff>
      <xdr:row>172</xdr:row>
      <xdr:rowOff>1112187</xdr:rowOff>
    </xdr:to>
    <xdr:pic>
      <xdr:nvPicPr>
        <xdr:cNvPr id="535" name="Picture 534" descr="$F$285" title="#80873111">
          <a:extLst>
            <a:ext uri="{FF2B5EF4-FFF2-40B4-BE49-F238E27FC236}">
              <a16:creationId xmlns:a16="http://schemas.microsoft.com/office/drawing/2014/main" xmlns="" id="{1B671E6D-1C5C-6161-359E-D5143F1F8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778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173</xdr:row>
      <xdr:rowOff>56257</xdr:rowOff>
    </xdr:from>
    <xdr:to>
      <xdr:col>8</xdr:col>
      <xdr:colOff>977900</xdr:colOff>
      <xdr:row>173</xdr:row>
      <xdr:rowOff>1112212</xdr:rowOff>
    </xdr:to>
    <xdr:pic>
      <xdr:nvPicPr>
        <xdr:cNvPr id="537" name="Picture 536" descr="$F$286" title="#80927851">
          <a:extLst>
            <a:ext uri="{FF2B5EF4-FFF2-40B4-BE49-F238E27FC236}">
              <a16:creationId xmlns:a16="http://schemas.microsoft.com/office/drawing/2014/main" xmlns="" id="{76C7C99B-185E-BF78-B705-63073C4AC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08923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174</xdr:row>
      <xdr:rowOff>56232</xdr:rowOff>
    </xdr:from>
    <xdr:to>
      <xdr:col>8</xdr:col>
      <xdr:colOff>977900</xdr:colOff>
      <xdr:row>174</xdr:row>
      <xdr:rowOff>1112187</xdr:rowOff>
    </xdr:to>
    <xdr:pic>
      <xdr:nvPicPr>
        <xdr:cNvPr id="539" name="Picture 538" descr="$F$287" title="#80927851">
          <a:extLst>
            <a:ext uri="{FF2B5EF4-FFF2-40B4-BE49-F238E27FC236}">
              <a16:creationId xmlns:a16="http://schemas.microsoft.com/office/drawing/2014/main" xmlns="" id="{95D23B63-D3AB-12FA-D54E-FD4A78CA9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006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366</xdr:row>
      <xdr:rowOff>56232</xdr:rowOff>
    </xdr:from>
    <xdr:to>
      <xdr:col>8</xdr:col>
      <xdr:colOff>977900</xdr:colOff>
      <xdr:row>366</xdr:row>
      <xdr:rowOff>1112187</xdr:rowOff>
    </xdr:to>
    <xdr:pic>
      <xdr:nvPicPr>
        <xdr:cNvPr id="541" name="Picture 540" descr="$F$288" title="#80951611">
          <a:extLst>
            <a:ext uri="{FF2B5EF4-FFF2-40B4-BE49-F238E27FC236}">
              <a16:creationId xmlns:a16="http://schemas.microsoft.com/office/drawing/2014/main" xmlns="" id="{2BCE6504-26BE-2AE9-E4B6-601906952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120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82042</xdr:colOff>
      <xdr:row>175</xdr:row>
      <xdr:rowOff>38100</xdr:rowOff>
    </xdr:from>
    <xdr:to>
      <xdr:col>8</xdr:col>
      <xdr:colOff>933958</xdr:colOff>
      <xdr:row>175</xdr:row>
      <xdr:rowOff>1130300</xdr:rowOff>
    </xdr:to>
    <xdr:pic>
      <xdr:nvPicPr>
        <xdr:cNvPr id="543" name="Picture 542" descr="$F$289" title="#80890431">
          <a:extLst>
            <a:ext uri="{FF2B5EF4-FFF2-40B4-BE49-F238E27FC236}">
              <a16:creationId xmlns:a16="http://schemas.microsoft.com/office/drawing/2014/main" xmlns="" id="{FB57C4EF-6C59-C4FA-99B2-9FDAAC726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167" y="312334275"/>
          <a:ext cx="851916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82042</xdr:colOff>
      <xdr:row>176</xdr:row>
      <xdr:rowOff>38100</xdr:rowOff>
    </xdr:from>
    <xdr:to>
      <xdr:col>8</xdr:col>
      <xdr:colOff>933958</xdr:colOff>
      <xdr:row>176</xdr:row>
      <xdr:rowOff>1130300</xdr:rowOff>
    </xdr:to>
    <xdr:pic>
      <xdr:nvPicPr>
        <xdr:cNvPr id="545" name="Picture 544" descr="$F$290" title="#80890431">
          <a:extLst>
            <a:ext uri="{FF2B5EF4-FFF2-40B4-BE49-F238E27FC236}">
              <a16:creationId xmlns:a16="http://schemas.microsoft.com/office/drawing/2014/main" xmlns="" id="{C80A7B15-0D07-358A-D174-22B613AB4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167" y="313477275"/>
          <a:ext cx="851916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82042</xdr:colOff>
      <xdr:row>177</xdr:row>
      <xdr:rowOff>38100</xdr:rowOff>
    </xdr:from>
    <xdr:to>
      <xdr:col>8</xdr:col>
      <xdr:colOff>933958</xdr:colOff>
      <xdr:row>177</xdr:row>
      <xdr:rowOff>1130300</xdr:rowOff>
    </xdr:to>
    <xdr:pic>
      <xdr:nvPicPr>
        <xdr:cNvPr id="547" name="Picture 546" descr="$F$291" title="#80890431">
          <a:extLst>
            <a:ext uri="{FF2B5EF4-FFF2-40B4-BE49-F238E27FC236}">
              <a16:creationId xmlns:a16="http://schemas.microsoft.com/office/drawing/2014/main" xmlns="" id="{50EEA6AD-1EE4-685C-FB6A-40632EC73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167" y="314620275"/>
          <a:ext cx="851916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82042</xdr:colOff>
      <xdr:row>178</xdr:row>
      <xdr:rowOff>38075</xdr:rowOff>
    </xdr:from>
    <xdr:to>
      <xdr:col>8</xdr:col>
      <xdr:colOff>933958</xdr:colOff>
      <xdr:row>178</xdr:row>
      <xdr:rowOff>1130275</xdr:rowOff>
    </xdr:to>
    <xdr:pic>
      <xdr:nvPicPr>
        <xdr:cNvPr id="549" name="Picture 548" descr="$F$292" title="#80890431">
          <a:extLst>
            <a:ext uri="{FF2B5EF4-FFF2-40B4-BE49-F238E27FC236}">
              <a16:creationId xmlns:a16="http://schemas.microsoft.com/office/drawing/2014/main" xmlns="" id="{92B5D979-C8D8-A571-A7F8-2467D743B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167" y="315763250"/>
          <a:ext cx="851916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302</xdr:row>
      <xdr:rowOff>56232</xdr:rowOff>
    </xdr:from>
    <xdr:to>
      <xdr:col>8</xdr:col>
      <xdr:colOff>977900</xdr:colOff>
      <xdr:row>302</xdr:row>
      <xdr:rowOff>1112187</xdr:rowOff>
    </xdr:to>
    <xdr:pic>
      <xdr:nvPicPr>
        <xdr:cNvPr id="551" name="Picture 550" descr="$F$293" title="#80896711">
          <a:extLst>
            <a:ext uri="{FF2B5EF4-FFF2-40B4-BE49-F238E27FC236}">
              <a16:creationId xmlns:a16="http://schemas.microsoft.com/office/drawing/2014/main" xmlns="" id="{AC5BFD50-A376-301B-66BE-FCA73372A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692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303</xdr:row>
      <xdr:rowOff>56257</xdr:rowOff>
    </xdr:from>
    <xdr:to>
      <xdr:col>8</xdr:col>
      <xdr:colOff>977900</xdr:colOff>
      <xdr:row>303</xdr:row>
      <xdr:rowOff>1112212</xdr:rowOff>
    </xdr:to>
    <xdr:pic>
      <xdr:nvPicPr>
        <xdr:cNvPr id="553" name="Picture 552" descr="$F$294" title="#80896711">
          <a:extLst>
            <a:ext uri="{FF2B5EF4-FFF2-40B4-BE49-F238E27FC236}">
              <a16:creationId xmlns:a16="http://schemas.microsoft.com/office/drawing/2014/main" xmlns="" id="{1C354A00-4946-C279-D8E2-C914404F0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806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319</xdr:row>
      <xdr:rowOff>56232</xdr:rowOff>
    </xdr:from>
    <xdr:to>
      <xdr:col>8</xdr:col>
      <xdr:colOff>977900</xdr:colOff>
      <xdr:row>319</xdr:row>
      <xdr:rowOff>1112187</xdr:rowOff>
    </xdr:to>
    <xdr:pic>
      <xdr:nvPicPr>
        <xdr:cNvPr id="555" name="Picture 554" descr="$F$295" title="#80958351">
          <a:extLst>
            <a:ext uri="{FF2B5EF4-FFF2-40B4-BE49-F238E27FC236}">
              <a16:creationId xmlns:a16="http://schemas.microsoft.com/office/drawing/2014/main" xmlns="" id="{0C346FEE-A1E5-55A1-B59E-0CF97B5C7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1921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320</xdr:row>
      <xdr:rowOff>56232</xdr:rowOff>
    </xdr:from>
    <xdr:to>
      <xdr:col>8</xdr:col>
      <xdr:colOff>977900</xdr:colOff>
      <xdr:row>320</xdr:row>
      <xdr:rowOff>1112187</xdr:rowOff>
    </xdr:to>
    <xdr:pic>
      <xdr:nvPicPr>
        <xdr:cNvPr id="557" name="Picture 556" descr="$F$296" title="#80958351">
          <a:extLst>
            <a:ext uri="{FF2B5EF4-FFF2-40B4-BE49-F238E27FC236}">
              <a16:creationId xmlns:a16="http://schemas.microsoft.com/office/drawing/2014/main" xmlns="" id="{735CB7D2-6C20-7DC4-751F-0E218FCA9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035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321</xdr:row>
      <xdr:rowOff>56232</xdr:rowOff>
    </xdr:from>
    <xdr:to>
      <xdr:col>8</xdr:col>
      <xdr:colOff>977900</xdr:colOff>
      <xdr:row>321</xdr:row>
      <xdr:rowOff>1112187</xdr:rowOff>
    </xdr:to>
    <xdr:pic>
      <xdr:nvPicPr>
        <xdr:cNvPr id="559" name="Picture 558" descr="$F$297" title="#80958351">
          <a:extLst>
            <a:ext uri="{FF2B5EF4-FFF2-40B4-BE49-F238E27FC236}">
              <a16:creationId xmlns:a16="http://schemas.microsoft.com/office/drawing/2014/main" xmlns="" id="{0FE28622-2A93-15DF-4AA3-E1B03545F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149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322</xdr:row>
      <xdr:rowOff>56257</xdr:rowOff>
    </xdr:from>
    <xdr:to>
      <xdr:col>8</xdr:col>
      <xdr:colOff>977900</xdr:colOff>
      <xdr:row>322</xdr:row>
      <xdr:rowOff>1112212</xdr:rowOff>
    </xdr:to>
    <xdr:pic>
      <xdr:nvPicPr>
        <xdr:cNvPr id="561" name="Picture 560" descr="$F$298" title="#80958351">
          <a:extLst>
            <a:ext uri="{FF2B5EF4-FFF2-40B4-BE49-F238E27FC236}">
              <a16:creationId xmlns:a16="http://schemas.microsoft.com/office/drawing/2014/main" xmlns="" id="{1304C933-0711-98B5-9C5E-54C131CF6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263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323</xdr:row>
      <xdr:rowOff>56232</xdr:rowOff>
    </xdr:from>
    <xdr:to>
      <xdr:col>8</xdr:col>
      <xdr:colOff>977900</xdr:colOff>
      <xdr:row>323</xdr:row>
      <xdr:rowOff>1112187</xdr:rowOff>
    </xdr:to>
    <xdr:pic>
      <xdr:nvPicPr>
        <xdr:cNvPr id="563" name="Picture 562" descr="$F$299" title="#80958351">
          <a:extLst>
            <a:ext uri="{FF2B5EF4-FFF2-40B4-BE49-F238E27FC236}">
              <a16:creationId xmlns:a16="http://schemas.microsoft.com/office/drawing/2014/main" xmlns="" id="{4382EBA1-C14C-FDD0-7EBD-4B5807D25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378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341</xdr:row>
      <xdr:rowOff>56232</xdr:rowOff>
    </xdr:from>
    <xdr:to>
      <xdr:col>8</xdr:col>
      <xdr:colOff>977900</xdr:colOff>
      <xdr:row>341</xdr:row>
      <xdr:rowOff>1112187</xdr:rowOff>
    </xdr:to>
    <xdr:pic>
      <xdr:nvPicPr>
        <xdr:cNvPr id="565" name="Picture 564" descr="$F$300" title="#80869071">
          <a:extLst>
            <a:ext uri="{FF2B5EF4-FFF2-40B4-BE49-F238E27FC236}">
              <a16:creationId xmlns:a16="http://schemas.microsoft.com/office/drawing/2014/main" xmlns="" id="{2417549A-7AAB-DE46-9FBF-9F51C9068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492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342</xdr:row>
      <xdr:rowOff>56232</xdr:rowOff>
    </xdr:from>
    <xdr:to>
      <xdr:col>8</xdr:col>
      <xdr:colOff>977900</xdr:colOff>
      <xdr:row>342</xdr:row>
      <xdr:rowOff>1112187</xdr:rowOff>
    </xdr:to>
    <xdr:pic>
      <xdr:nvPicPr>
        <xdr:cNvPr id="567" name="Picture 566" descr="$F$301" title="#80869071">
          <a:extLst>
            <a:ext uri="{FF2B5EF4-FFF2-40B4-BE49-F238E27FC236}">
              <a16:creationId xmlns:a16="http://schemas.microsoft.com/office/drawing/2014/main" xmlns="" id="{EA6A13A0-D6CB-1D04-89EA-CE56DFBE5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606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293</xdr:row>
      <xdr:rowOff>56257</xdr:rowOff>
    </xdr:from>
    <xdr:to>
      <xdr:col>8</xdr:col>
      <xdr:colOff>977900</xdr:colOff>
      <xdr:row>293</xdr:row>
      <xdr:rowOff>1112212</xdr:rowOff>
    </xdr:to>
    <xdr:pic>
      <xdr:nvPicPr>
        <xdr:cNvPr id="569" name="Picture 568" descr="$F$302" title="#80890541">
          <a:extLst>
            <a:ext uri="{FF2B5EF4-FFF2-40B4-BE49-F238E27FC236}">
              <a16:creationId xmlns:a16="http://schemas.microsoft.com/office/drawing/2014/main" xmlns="" id="{49E2F788-F631-666D-118B-AC4D4945D3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7211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294</xdr:row>
      <xdr:rowOff>56232</xdr:rowOff>
    </xdr:from>
    <xdr:to>
      <xdr:col>8</xdr:col>
      <xdr:colOff>977900</xdr:colOff>
      <xdr:row>294</xdr:row>
      <xdr:rowOff>1112187</xdr:rowOff>
    </xdr:to>
    <xdr:pic>
      <xdr:nvPicPr>
        <xdr:cNvPr id="571" name="Picture 570" descr="$F$303" title="#80890541">
          <a:extLst>
            <a:ext uri="{FF2B5EF4-FFF2-40B4-BE49-F238E27FC236}">
              <a16:creationId xmlns:a16="http://schemas.microsoft.com/office/drawing/2014/main" xmlns="" id="{E3C9777F-F3E2-1D26-5773-BACB00D8D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835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295</xdr:row>
      <xdr:rowOff>56232</xdr:rowOff>
    </xdr:from>
    <xdr:to>
      <xdr:col>8</xdr:col>
      <xdr:colOff>977900</xdr:colOff>
      <xdr:row>295</xdr:row>
      <xdr:rowOff>1112187</xdr:rowOff>
    </xdr:to>
    <xdr:pic>
      <xdr:nvPicPr>
        <xdr:cNvPr id="573" name="Picture 572" descr="$F$304" title="#80890541">
          <a:extLst>
            <a:ext uri="{FF2B5EF4-FFF2-40B4-BE49-F238E27FC236}">
              <a16:creationId xmlns:a16="http://schemas.microsoft.com/office/drawing/2014/main" xmlns="" id="{9EBDBF89-1EE4-34AC-5A83-6A8A75442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49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557</xdr:row>
      <xdr:rowOff>56232</xdr:rowOff>
    </xdr:from>
    <xdr:to>
      <xdr:col>8</xdr:col>
      <xdr:colOff>977900</xdr:colOff>
      <xdr:row>557</xdr:row>
      <xdr:rowOff>1112187</xdr:rowOff>
    </xdr:to>
    <xdr:pic>
      <xdr:nvPicPr>
        <xdr:cNvPr id="575" name="Picture 574" descr="$F$305" title="#80946341">
          <a:extLst>
            <a:ext uri="{FF2B5EF4-FFF2-40B4-BE49-F238E27FC236}">
              <a16:creationId xmlns:a16="http://schemas.microsoft.com/office/drawing/2014/main" xmlns="" id="{9246ACFA-53A5-59FB-95E3-B4F05F3C3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064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558</xdr:row>
      <xdr:rowOff>56257</xdr:rowOff>
    </xdr:from>
    <xdr:to>
      <xdr:col>8</xdr:col>
      <xdr:colOff>977900</xdr:colOff>
      <xdr:row>558</xdr:row>
      <xdr:rowOff>1112212</xdr:rowOff>
    </xdr:to>
    <xdr:pic>
      <xdr:nvPicPr>
        <xdr:cNvPr id="577" name="Picture 576" descr="$F$306" title="#80946341">
          <a:extLst>
            <a:ext uri="{FF2B5EF4-FFF2-40B4-BE49-F238E27FC236}">
              <a16:creationId xmlns:a16="http://schemas.microsoft.com/office/drawing/2014/main" xmlns="" id="{54C59FAA-4B48-51E7-26EA-D5E42375E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1783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559</xdr:row>
      <xdr:rowOff>56232</xdr:rowOff>
    </xdr:from>
    <xdr:to>
      <xdr:col>8</xdr:col>
      <xdr:colOff>977900</xdr:colOff>
      <xdr:row>559</xdr:row>
      <xdr:rowOff>1112187</xdr:rowOff>
    </xdr:to>
    <xdr:pic>
      <xdr:nvPicPr>
        <xdr:cNvPr id="579" name="Picture 578" descr="$F$307" title="#80946341">
          <a:extLst>
            <a:ext uri="{FF2B5EF4-FFF2-40B4-BE49-F238E27FC236}">
              <a16:creationId xmlns:a16="http://schemas.microsoft.com/office/drawing/2014/main" xmlns="" id="{72E4FF3B-272F-4D70-AAF2-4B25BC29C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292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560</xdr:row>
      <xdr:rowOff>56232</xdr:rowOff>
    </xdr:from>
    <xdr:to>
      <xdr:col>8</xdr:col>
      <xdr:colOff>977900</xdr:colOff>
      <xdr:row>560</xdr:row>
      <xdr:rowOff>1112187</xdr:rowOff>
    </xdr:to>
    <xdr:pic>
      <xdr:nvPicPr>
        <xdr:cNvPr id="581" name="Picture 580" descr="$F$308" title="#80946341">
          <a:extLst>
            <a:ext uri="{FF2B5EF4-FFF2-40B4-BE49-F238E27FC236}">
              <a16:creationId xmlns:a16="http://schemas.microsoft.com/office/drawing/2014/main" xmlns="" id="{48ACFC60-3F9E-5D7E-B0E0-A2899C9E7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406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561</xdr:row>
      <xdr:rowOff>56232</xdr:rowOff>
    </xdr:from>
    <xdr:to>
      <xdr:col>8</xdr:col>
      <xdr:colOff>977900</xdr:colOff>
      <xdr:row>561</xdr:row>
      <xdr:rowOff>1112187</xdr:rowOff>
    </xdr:to>
    <xdr:pic>
      <xdr:nvPicPr>
        <xdr:cNvPr id="583" name="Picture 582" descr="$F$309" title="#80946341">
          <a:extLst>
            <a:ext uri="{FF2B5EF4-FFF2-40B4-BE49-F238E27FC236}">
              <a16:creationId xmlns:a16="http://schemas.microsoft.com/office/drawing/2014/main" xmlns="" id="{A9348FAA-9DFC-5F02-C207-2DD48B4BF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521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562</xdr:row>
      <xdr:rowOff>56257</xdr:rowOff>
    </xdr:from>
    <xdr:to>
      <xdr:col>8</xdr:col>
      <xdr:colOff>977900</xdr:colOff>
      <xdr:row>562</xdr:row>
      <xdr:rowOff>1112212</xdr:rowOff>
    </xdr:to>
    <xdr:pic>
      <xdr:nvPicPr>
        <xdr:cNvPr id="585" name="Picture 584" descr="$F$310" title="#80946341">
          <a:extLst>
            <a:ext uri="{FF2B5EF4-FFF2-40B4-BE49-F238E27FC236}">
              <a16:creationId xmlns:a16="http://schemas.microsoft.com/office/drawing/2014/main" xmlns="" id="{227CA881-5D2E-EC16-8C14-A25F99BA0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6355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549</xdr:row>
      <xdr:rowOff>114300</xdr:rowOff>
    </xdr:from>
    <xdr:to>
      <xdr:col>8</xdr:col>
      <xdr:colOff>977900</xdr:colOff>
      <xdr:row>549</xdr:row>
      <xdr:rowOff>1054100</xdr:rowOff>
    </xdr:to>
    <xdr:pic>
      <xdr:nvPicPr>
        <xdr:cNvPr id="587" name="Picture 586" descr="$F$311" title="#80450131">
          <a:extLst>
            <a:ext uri="{FF2B5EF4-FFF2-40B4-BE49-F238E27FC236}">
              <a16:creationId xmlns:a16="http://schemas.microsoft.com/office/drawing/2014/main" xmlns="" id="{24CE7AF4-F761-14B6-FF8B-1EAFFBB7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755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550</xdr:row>
      <xdr:rowOff>114300</xdr:rowOff>
    </xdr:from>
    <xdr:to>
      <xdr:col>8</xdr:col>
      <xdr:colOff>977900</xdr:colOff>
      <xdr:row>550</xdr:row>
      <xdr:rowOff>1054100</xdr:rowOff>
    </xdr:to>
    <xdr:pic>
      <xdr:nvPicPr>
        <xdr:cNvPr id="589" name="Picture 588" descr="$F$312" title="#80450131">
          <a:extLst>
            <a:ext uri="{FF2B5EF4-FFF2-40B4-BE49-F238E27FC236}">
              <a16:creationId xmlns:a16="http://schemas.microsoft.com/office/drawing/2014/main" xmlns="" id="{D85CF22B-2F4B-E380-F76B-719C06805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869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551</xdr:row>
      <xdr:rowOff>114275</xdr:rowOff>
    </xdr:from>
    <xdr:to>
      <xdr:col>8</xdr:col>
      <xdr:colOff>977900</xdr:colOff>
      <xdr:row>551</xdr:row>
      <xdr:rowOff>1054075</xdr:rowOff>
    </xdr:to>
    <xdr:pic>
      <xdr:nvPicPr>
        <xdr:cNvPr id="591" name="Picture 590" descr="$F$313" title="#80450131">
          <a:extLst>
            <a:ext uri="{FF2B5EF4-FFF2-40B4-BE49-F238E27FC236}">
              <a16:creationId xmlns:a16="http://schemas.microsoft.com/office/drawing/2014/main" xmlns="" id="{C9A1C40D-8E38-0C57-0AB0-71684419B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39842450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552</xdr:row>
      <xdr:rowOff>56257</xdr:rowOff>
    </xdr:from>
    <xdr:to>
      <xdr:col>8</xdr:col>
      <xdr:colOff>977900</xdr:colOff>
      <xdr:row>552</xdr:row>
      <xdr:rowOff>1112212</xdr:rowOff>
    </xdr:to>
    <xdr:pic>
      <xdr:nvPicPr>
        <xdr:cNvPr id="593" name="Picture 592" descr="$F$314" title="#80849551">
          <a:extLst>
            <a:ext uri="{FF2B5EF4-FFF2-40B4-BE49-F238E27FC236}">
              <a16:creationId xmlns:a16="http://schemas.microsoft.com/office/drawing/2014/main" xmlns="" id="{0C6FD52F-2365-9666-169C-298DE5799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092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553</xdr:row>
      <xdr:rowOff>56232</xdr:rowOff>
    </xdr:from>
    <xdr:to>
      <xdr:col>8</xdr:col>
      <xdr:colOff>977900</xdr:colOff>
      <xdr:row>553</xdr:row>
      <xdr:rowOff>1112187</xdr:rowOff>
    </xdr:to>
    <xdr:pic>
      <xdr:nvPicPr>
        <xdr:cNvPr id="595" name="Picture 594" descr="$F$315" title="#80849551">
          <a:extLst>
            <a:ext uri="{FF2B5EF4-FFF2-40B4-BE49-F238E27FC236}">
              <a16:creationId xmlns:a16="http://schemas.microsoft.com/office/drawing/2014/main" xmlns="" id="{8F3C1AC1-EC49-12D9-ADFA-26293EE11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207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554</xdr:row>
      <xdr:rowOff>56232</xdr:rowOff>
    </xdr:from>
    <xdr:to>
      <xdr:col>8</xdr:col>
      <xdr:colOff>977900</xdr:colOff>
      <xdr:row>554</xdr:row>
      <xdr:rowOff>1112187</xdr:rowOff>
    </xdr:to>
    <xdr:pic>
      <xdr:nvPicPr>
        <xdr:cNvPr id="597" name="Picture 596" descr="$F$316" title="#80849551">
          <a:extLst>
            <a:ext uri="{FF2B5EF4-FFF2-40B4-BE49-F238E27FC236}">
              <a16:creationId xmlns:a16="http://schemas.microsoft.com/office/drawing/2014/main" xmlns="" id="{095A81CF-128A-5CFB-3123-127CB90DC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321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555</xdr:row>
      <xdr:rowOff>56232</xdr:rowOff>
    </xdr:from>
    <xdr:to>
      <xdr:col>8</xdr:col>
      <xdr:colOff>977900</xdr:colOff>
      <xdr:row>555</xdr:row>
      <xdr:rowOff>1112187</xdr:rowOff>
    </xdr:to>
    <xdr:pic>
      <xdr:nvPicPr>
        <xdr:cNvPr id="599" name="Picture 598" descr="$F$317" title="#80849551">
          <a:extLst>
            <a:ext uri="{FF2B5EF4-FFF2-40B4-BE49-F238E27FC236}">
              <a16:creationId xmlns:a16="http://schemas.microsoft.com/office/drawing/2014/main" xmlns="" id="{84311BFD-D27E-8B0C-92C4-2D8C0E0DB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435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495</xdr:row>
      <xdr:rowOff>56257</xdr:rowOff>
    </xdr:from>
    <xdr:to>
      <xdr:col>8</xdr:col>
      <xdr:colOff>977900</xdr:colOff>
      <xdr:row>495</xdr:row>
      <xdr:rowOff>1112212</xdr:rowOff>
    </xdr:to>
    <xdr:pic>
      <xdr:nvPicPr>
        <xdr:cNvPr id="601" name="Picture 600" descr="$F$318" title="#80946091">
          <a:extLst>
            <a:ext uri="{FF2B5EF4-FFF2-40B4-BE49-F238E27FC236}">
              <a16:creationId xmlns:a16="http://schemas.microsoft.com/office/drawing/2014/main" xmlns="" id="{94437EFF-243A-13F7-D74E-E8BC8BF6D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549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496</xdr:row>
      <xdr:rowOff>56232</xdr:rowOff>
    </xdr:from>
    <xdr:to>
      <xdr:col>8</xdr:col>
      <xdr:colOff>977900</xdr:colOff>
      <xdr:row>496</xdr:row>
      <xdr:rowOff>1112187</xdr:rowOff>
    </xdr:to>
    <xdr:pic>
      <xdr:nvPicPr>
        <xdr:cNvPr id="603" name="Picture 602" descr="$F$319" title="#80946091">
          <a:extLst>
            <a:ext uri="{FF2B5EF4-FFF2-40B4-BE49-F238E27FC236}">
              <a16:creationId xmlns:a16="http://schemas.microsoft.com/office/drawing/2014/main" xmlns="" id="{3696ABC2-0314-0155-E49D-F6AFEA6C7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664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497</xdr:row>
      <xdr:rowOff>56232</xdr:rowOff>
    </xdr:from>
    <xdr:to>
      <xdr:col>8</xdr:col>
      <xdr:colOff>977900</xdr:colOff>
      <xdr:row>497</xdr:row>
      <xdr:rowOff>1112187</xdr:rowOff>
    </xdr:to>
    <xdr:pic>
      <xdr:nvPicPr>
        <xdr:cNvPr id="605" name="Picture 604" descr="$F$320" title="#80946091">
          <a:extLst>
            <a:ext uri="{FF2B5EF4-FFF2-40B4-BE49-F238E27FC236}">
              <a16:creationId xmlns:a16="http://schemas.microsoft.com/office/drawing/2014/main" xmlns="" id="{CC793FA1-FF05-759F-0B6B-D2F776462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778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504</xdr:row>
      <xdr:rowOff>56232</xdr:rowOff>
    </xdr:from>
    <xdr:to>
      <xdr:col>8</xdr:col>
      <xdr:colOff>977900</xdr:colOff>
      <xdr:row>504</xdr:row>
      <xdr:rowOff>1112187</xdr:rowOff>
    </xdr:to>
    <xdr:pic>
      <xdr:nvPicPr>
        <xdr:cNvPr id="607" name="Picture 606" descr="$F$321" title="#80840101">
          <a:extLst>
            <a:ext uri="{FF2B5EF4-FFF2-40B4-BE49-F238E27FC236}">
              <a16:creationId xmlns:a16="http://schemas.microsoft.com/office/drawing/2014/main" xmlns="" id="{7E2B3117-D1EE-09C5-6A88-662DEF3EC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4892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505</xdr:row>
      <xdr:rowOff>56257</xdr:rowOff>
    </xdr:from>
    <xdr:to>
      <xdr:col>8</xdr:col>
      <xdr:colOff>977900</xdr:colOff>
      <xdr:row>505</xdr:row>
      <xdr:rowOff>1112212</xdr:rowOff>
    </xdr:to>
    <xdr:pic>
      <xdr:nvPicPr>
        <xdr:cNvPr id="609" name="Picture 608" descr="$F$322" title="#80840101">
          <a:extLst>
            <a:ext uri="{FF2B5EF4-FFF2-40B4-BE49-F238E27FC236}">
              <a16:creationId xmlns:a16="http://schemas.microsoft.com/office/drawing/2014/main" xmlns="" id="{BF0E5E55-AA6F-9063-EAF7-29DC1DFB3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0071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16</xdr:row>
      <xdr:rowOff>56232</xdr:rowOff>
    </xdr:from>
    <xdr:to>
      <xdr:col>8</xdr:col>
      <xdr:colOff>977900</xdr:colOff>
      <xdr:row>16</xdr:row>
      <xdr:rowOff>1112187</xdr:rowOff>
    </xdr:to>
    <xdr:pic>
      <xdr:nvPicPr>
        <xdr:cNvPr id="611" name="Picture 610" descr="$F$323" title="#80904891">
          <a:extLst>
            <a:ext uri="{FF2B5EF4-FFF2-40B4-BE49-F238E27FC236}">
              <a16:creationId xmlns:a16="http://schemas.microsoft.com/office/drawing/2014/main" xmlns="" id="{FC78C873-F147-9FF8-15B7-6CDF6E296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121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179</xdr:row>
      <xdr:rowOff>56232</xdr:rowOff>
    </xdr:from>
    <xdr:to>
      <xdr:col>8</xdr:col>
      <xdr:colOff>977900</xdr:colOff>
      <xdr:row>179</xdr:row>
      <xdr:rowOff>1112187</xdr:rowOff>
    </xdr:to>
    <xdr:pic>
      <xdr:nvPicPr>
        <xdr:cNvPr id="613" name="Picture 612" descr="$F$324" title="#80947531">
          <a:extLst>
            <a:ext uri="{FF2B5EF4-FFF2-40B4-BE49-F238E27FC236}">
              <a16:creationId xmlns:a16="http://schemas.microsoft.com/office/drawing/2014/main" xmlns="" id="{7912456C-C244-84B7-9900-250FB8B59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235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180</xdr:row>
      <xdr:rowOff>56232</xdr:rowOff>
    </xdr:from>
    <xdr:to>
      <xdr:col>8</xdr:col>
      <xdr:colOff>977900</xdr:colOff>
      <xdr:row>180</xdr:row>
      <xdr:rowOff>1112187</xdr:rowOff>
    </xdr:to>
    <xdr:pic>
      <xdr:nvPicPr>
        <xdr:cNvPr id="615" name="Picture 614" descr="$F$325" title="#80947531">
          <a:extLst>
            <a:ext uri="{FF2B5EF4-FFF2-40B4-BE49-F238E27FC236}">
              <a16:creationId xmlns:a16="http://schemas.microsoft.com/office/drawing/2014/main" xmlns="" id="{9DB8E678-1055-B559-337D-3C0F0D75A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350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181</xdr:row>
      <xdr:rowOff>56257</xdr:rowOff>
    </xdr:from>
    <xdr:to>
      <xdr:col>8</xdr:col>
      <xdr:colOff>977900</xdr:colOff>
      <xdr:row>181</xdr:row>
      <xdr:rowOff>1112212</xdr:rowOff>
    </xdr:to>
    <xdr:pic>
      <xdr:nvPicPr>
        <xdr:cNvPr id="617" name="Picture 616" descr="$F$326" title="#80947531">
          <a:extLst>
            <a:ext uri="{FF2B5EF4-FFF2-40B4-BE49-F238E27FC236}">
              <a16:creationId xmlns:a16="http://schemas.microsoft.com/office/drawing/2014/main" xmlns="" id="{C57ADF66-CC9C-BA64-F0C9-C3EB68FEE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4643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182</xdr:row>
      <xdr:rowOff>56232</xdr:rowOff>
    </xdr:from>
    <xdr:to>
      <xdr:col>8</xdr:col>
      <xdr:colOff>977900</xdr:colOff>
      <xdr:row>182</xdr:row>
      <xdr:rowOff>1112187</xdr:rowOff>
    </xdr:to>
    <xdr:pic>
      <xdr:nvPicPr>
        <xdr:cNvPr id="619" name="Picture 618" descr="$F$327" title="#80947531">
          <a:extLst>
            <a:ext uri="{FF2B5EF4-FFF2-40B4-BE49-F238E27FC236}">
              <a16:creationId xmlns:a16="http://schemas.microsoft.com/office/drawing/2014/main" xmlns="" id="{230431B3-1BCB-C1BC-8AF4-AAC0800CB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578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183</xdr:row>
      <xdr:rowOff>56232</xdr:rowOff>
    </xdr:from>
    <xdr:to>
      <xdr:col>8</xdr:col>
      <xdr:colOff>977900</xdr:colOff>
      <xdr:row>183</xdr:row>
      <xdr:rowOff>1112187</xdr:rowOff>
    </xdr:to>
    <xdr:pic>
      <xdr:nvPicPr>
        <xdr:cNvPr id="621" name="Picture 620" descr="$F$328" title="#80947531">
          <a:extLst>
            <a:ext uri="{FF2B5EF4-FFF2-40B4-BE49-F238E27FC236}">
              <a16:creationId xmlns:a16="http://schemas.microsoft.com/office/drawing/2014/main" xmlns="" id="{ECEE2EBB-2DB0-CCC0-8D8A-02E805B44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692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184</xdr:row>
      <xdr:rowOff>56232</xdr:rowOff>
    </xdr:from>
    <xdr:to>
      <xdr:col>8</xdr:col>
      <xdr:colOff>977900</xdr:colOff>
      <xdr:row>184</xdr:row>
      <xdr:rowOff>1112187</xdr:rowOff>
    </xdr:to>
    <xdr:pic>
      <xdr:nvPicPr>
        <xdr:cNvPr id="623" name="Picture 622" descr="$F$329" title="#80947531">
          <a:extLst>
            <a:ext uri="{FF2B5EF4-FFF2-40B4-BE49-F238E27FC236}">
              <a16:creationId xmlns:a16="http://schemas.microsoft.com/office/drawing/2014/main" xmlns="" id="{D166F0BC-A626-67FD-BDA5-9AB0E200F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807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</xdr:row>
      <xdr:rowOff>56257</xdr:rowOff>
    </xdr:from>
    <xdr:to>
      <xdr:col>8</xdr:col>
      <xdr:colOff>977900</xdr:colOff>
      <xdr:row>25</xdr:row>
      <xdr:rowOff>1112212</xdr:rowOff>
    </xdr:to>
    <xdr:pic>
      <xdr:nvPicPr>
        <xdr:cNvPr id="625" name="Picture 624" descr="$F$330" title="#80846841">
          <a:extLst>
            <a:ext uri="{FF2B5EF4-FFF2-40B4-BE49-F238E27FC236}">
              <a16:creationId xmlns:a16="http://schemas.microsoft.com/office/drawing/2014/main" xmlns="" id="{7105FB3A-5C37-7A74-24F2-C6E0E901C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59215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437</xdr:row>
      <xdr:rowOff>56232</xdr:rowOff>
    </xdr:from>
    <xdr:to>
      <xdr:col>8</xdr:col>
      <xdr:colOff>977900</xdr:colOff>
      <xdr:row>437</xdr:row>
      <xdr:rowOff>1112187</xdr:rowOff>
    </xdr:to>
    <xdr:pic>
      <xdr:nvPicPr>
        <xdr:cNvPr id="627" name="Picture 626" descr="$F$331" title="#80905411">
          <a:extLst>
            <a:ext uri="{FF2B5EF4-FFF2-40B4-BE49-F238E27FC236}">
              <a16:creationId xmlns:a16="http://schemas.microsoft.com/office/drawing/2014/main" xmlns="" id="{093BA194-4D36-EA29-7788-F77F1A0AC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035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438</xdr:row>
      <xdr:rowOff>56232</xdr:rowOff>
    </xdr:from>
    <xdr:to>
      <xdr:col>8</xdr:col>
      <xdr:colOff>977900</xdr:colOff>
      <xdr:row>438</xdr:row>
      <xdr:rowOff>1112187</xdr:rowOff>
    </xdr:to>
    <xdr:pic>
      <xdr:nvPicPr>
        <xdr:cNvPr id="629" name="Picture 628" descr="$F$332" title="#80905411">
          <a:extLst>
            <a:ext uri="{FF2B5EF4-FFF2-40B4-BE49-F238E27FC236}">
              <a16:creationId xmlns:a16="http://schemas.microsoft.com/office/drawing/2014/main" xmlns="" id="{F2E97BA5-A1C7-487F-85EA-CCF929ED1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150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439</xdr:row>
      <xdr:rowOff>56232</xdr:rowOff>
    </xdr:from>
    <xdr:to>
      <xdr:col>8</xdr:col>
      <xdr:colOff>977900</xdr:colOff>
      <xdr:row>439</xdr:row>
      <xdr:rowOff>1112187</xdr:rowOff>
    </xdr:to>
    <xdr:pic>
      <xdr:nvPicPr>
        <xdr:cNvPr id="631" name="Picture 630" descr="$F$333" title="#80905411">
          <a:extLst>
            <a:ext uri="{FF2B5EF4-FFF2-40B4-BE49-F238E27FC236}">
              <a16:creationId xmlns:a16="http://schemas.microsoft.com/office/drawing/2014/main" xmlns="" id="{56FF7918-479F-C3BC-A285-BA20B4FEE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264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440</xdr:row>
      <xdr:rowOff>56257</xdr:rowOff>
    </xdr:from>
    <xdr:to>
      <xdr:col>8</xdr:col>
      <xdr:colOff>977900</xdr:colOff>
      <xdr:row>440</xdr:row>
      <xdr:rowOff>1112212</xdr:rowOff>
    </xdr:to>
    <xdr:pic>
      <xdr:nvPicPr>
        <xdr:cNvPr id="633" name="Picture 632" descr="$F$334" title="#80905411">
          <a:extLst>
            <a:ext uri="{FF2B5EF4-FFF2-40B4-BE49-F238E27FC236}">
              <a16:creationId xmlns:a16="http://schemas.microsoft.com/office/drawing/2014/main" xmlns="" id="{9E6DC82B-9D41-36EA-8609-700535930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378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296</xdr:row>
      <xdr:rowOff>56232</xdr:rowOff>
    </xdr:from>
    <xdr:to>
      <xdr:col>8</xdr:col>
      <xdr:colOff>977900</xdr:colOff>
      <xdr:row>296</xdr:row>
      <xdr:rowOff>1112187</xdr:rowOff>
    </xdr:to>
    <xdr:pic>
      <xdr:nvPicPr>
        <xdr:cNvPr id="635" name="Picture 634" descr="$F$335" title="#80938641">
          <a:extLst>
            <a:ext uri="{FF2B5EF4-FFF2-40B4-BE49-F238E27FC236}">
              <a16:creationId xmlns:a16="http://schemas.microsoft.com/office/drawing/2014/main" xmlns="" id="{89637BC9-B566-D1BC-5BBA-DA72498F2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493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297</xdr:row>
      <xdr:rowOff>56232</xdr:rowOff>
    </xdr:from>
    <xdr:to>
      <xdr:col>8</xdr:col>
      <xdr:colOff>977900</xdr:colOff>
      <xdr:row>297</xdr:row>
      <xdr:rowOff>1112187</xdr:rowOff>
    </xdr:to>
    <xdr:pic>
      <xdr:nvPicPr>
        <xdr:cNvPr id="637" name="Picture 636" descr="$F$336" title="#80938641">
          <a:extLst>
            <a:ext uri="{FF2B5EF4-FFF2-40B4-BE49-F238E27FC236}">
              <a16:creationId xmlns:a16="http://schemas.microsoft.com/office/drawing/2014/main" xmlns="" id="{5325FFB3-59DE-D795-016D-E18E1DDF0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607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185</xdr:row>
      <xdr:rowOff>56232</xdr:rowOff>
    </xdr:from>
    <xdr:to>
      <xdr:col>8</xdr:col>
      <xdr:colOff>977900</xdr:colOff>
      <xdr:row>185</xdr:row>
      <xdr:rowOff>1112187</xdr:rowOff>
    </xdr:to>
    <xdr:pic>
      <xdr:nvPicPr>
        <xdr:cNvPr id="639" name="Picture 638" descr="$F$337" title="#80921521">
          <a:extLst>
            <a:ext uri="{FF2B5EF4-FFF2-40B4-BE49-F238E27FC236}">
              <a16:creationId xmlns:a16="http://schemas.microsoft.com/office/drawing/2014/main" xmlns="" id="{E4ED4BCD-3F42-38B5-D1C0-434CC0888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721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186</xdr:row>
      <xdr:rowOff>56257</xdr:rowOff>
    </xdr:from>
    <xdr:to>
      <xdr:col>8</xdr:col>
      <xdr:colOff>977900</xdr:colOff>
      <xdr:row>186</xdr:row>
      <xdr:rowOff>1112212</xdr:rowOff>
    </xdr:to>
    <xdr:pic>
      <xdr:nvPicPr>
        <xdr:cNvPr id="641" name="Picture 640" descr="$F$338" title="#80921521">
          <a:extLst>
            <a:ext uri="{FF2B5EF4-FFF2-40B4-BE49-F238E27FC236}">
              <a16:creationId xmlns:a16="http://schemas.microsoft.com/office/drawing/2014/main" xmlns="" id="{DA73C814-0E3E-82BC-EE6B-2151AC93E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835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465</xdr:row>
      <xdr:rowOff>56232</xdr:rowOff>
    </xdr:from>
    <xdr:to>
      <xdr:col>8</xdr:col>
      <xdr:colOff>977900</xdr:colOff>
      <xdr:row>465</xdr:row>
      <xdr:rowOff>1112187</xdr:rowOff>
    </xdr:to>
    <xdr:pic>
      <xdr:nvPicPr>
        <xdr:cNvPr id="643" name="Picture 642" descr="$F$339" title="#80876171">
          <a:extLst>
            <a:ext uri="{FF2B5EF4-FFF2-40B4-BE49-F238E27FC236}">
              <a16:creationId xmlns:a16="http://schemas.microsoft.com/office/drawing/2014/main" xmlns="" id="{902A5EE6-F8F4-FACB-3028-B486286E0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6950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466</xdr:row>
      <xdr:rowOff>56232</xdr:rowOff>
    </xdr:from>
    <xdr:to>
      <xdr:col>8</xdr:col>
      <xdr:colOff>977900</xdr:colOff>
      <xdr:row>466</xdr:row>
      <xdr:rowOff>1112187</xdr:rowOff>
    </xdr:to>
    <xdr:pic>
      <xdr:nvPicPr>
        <xdr:cNvPr id="645" name="Picture 644" descr="$F$340" title="#80876171">
          <a:extLst>
            <a:ext uri="{FF2B5EF4-FFF2-40B4-BE49-F238E27FC236}">
              <a16:creationId xmlns:a16="http://schemas.microsoft.com/office/drawing/2014/main" xmlns="" id="{93415761-6B01-CD91-D2E6-B03AA378F6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064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467</xdr:row>
      <xdr:rowOff>56232</xdr:rowOff>
    </xdr:from>
    <xdr:to>
      <xdr:col>8</xdr:col>
      <xdr:colOff>977900</xdr:colOff>
      <xdr:row>467</xdr:row>
      <xdr:rowOff>1112187</xdr:rowOff>
    </xdr:to>
    <xdr:pic>
      <xdr:nvPicPr>
        <xdr:cNvPr id="647" name="Picture 646" descr="$F$341" title="#80876171">
          <a:extLst>
            <a:ext uri="{FF2B5EF4-FFF2-40B4-BE49-F238E27FC236}">
              <a16:creationId xmlns:a16="http://schemas.microsoft.com/office/drawing/2014/main" xmlns="" id="{0AD373E7-5298-93EC-4F72-C63E2BF17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178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484</xdr:row>
      <xdr:rowOff>114300</xdr:rowOff>
    </xdr:from>
    <xdr:to>
      <xdr:col>8</xdr:col>
      <xdr:colOff>977900</xdr:colOff>
      <xdr:row>484</xdr:row>
      <xdr:rowOff>1054100</xdr:rowOff>
    </xdr:to>
    <xdr:pic>
      <xdr:nvPicPr>
        <xdr:cNvPr id="649" name="Picture 648" descr="$F$342" title="#80190461">
          <a:extLst>
            <a:ext uri="{FF2B5EF4-FFF2-40B4-BE49-F238E27FC236}">
              <a16:creationId xmlns:a16="http://schemas.microsoft.com/office/drawing/2014/main" xmlns="" id="{8A021D5D-838D-09E3-1044-BD0293597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298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485</xdr:row>
      <xdr:rowOff>114300</xdr:rowOff>
    </xdr:from>
    <xdr:to>
      <xdr:col>8</xdr:col>
      <xdr:colOff>977900</xdr:colOff>
      <xdr:row>485</xdr:row>
      <xdr:rowOff>1054100</xdr:rowOff>
    </xdr:to>
    <xdr:pic>
      <xdr:nvPicPr>
        <xdr:cNvPr id="651" name="Picture 650" descr="$F$343" title="#80190461">
          <a:extLst>
            <a:ext uri="{FF2B5EF4-FFF2-40B4-BE49-F238E27FC236}">
              <a16:creationId xmlns:a16="http://schemas.microsoft.com/office/drawing/2014/main" xmlns="" id="{458A98EB-D57C-6FC1-D5A6-B42C19DB62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4132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486</xdr:row>
      <xdr:rowOff>114300</xdr:rowOff>
    </xdr:from>
    <xdr:to>
      <xdr:col>8</xdr:col>
      <xdr:colOff>977900</xdr:colOff>
      <xdr:row>486</xdr:row>
      <xdr:rowOff>1054100</xdr:rowOff>
    </xdr:to>
    <xdr:pic>
      <xdr:nvPicPr>
        <xdr:cNvPr id="653" name="Picture 652" descr="$F$344" title="#80190461">
          <a:extLst>
            <a:ext uri="{FF2B5EF4-FFF2-40B4-BE49-F238E27FC236}">
              <a16:creationId xmlns:a16="http://schemas.microsoft.com/office/drawing/2014/main" xmlns="" id="{37947EDC-5455-7E09-2547-5BBE35790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5275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487</xdr:row>
      <xdr:rowOff>114275</xdr:rowOff>
    </xdr:from>
    <xdr:to>
      <xdr:col>8</xdr:col>
      <xdr:colOff>977900</xdr:colOff>
      <xdr:row>487</xdr:row>
      <xdr:rowOff>1054075</xdr:rowOff>
    </xdr:to>
    <xdr:pic>
      <xdr:nvPicPr>
        <xdr:cNvPr id="655" name="Picture 654" descr="$F$345" title="#80190461">
          <a:extLst>
            <a:ext uri="{FF2B5EF4-FFF2-40B4-BE49-F238E27FC236}">
              <a16:creationId xmlns:a16="http://schemas.microsoft.com/office/drawing/2014/main" xmlns="" id="{30FA02A0-25CD-A0B2-0B62-787E6C3E4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6418450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488</xdr:row>
      <xdr:rowOff>114300</xdr:rowOff>
    </xdr:from>
    <xdr:to>
      <xdr:col>8</xdr:col>
      <xdr:colOff>977900</xdr:colOff>
      <xdr:row>488</xdr:row>
      <xdr:rowOff>1054100</xdr:rowOff>
    </xdr:to>
    <xdr:pic>
      <xdr:nvPicPr>
        <xdr:cNvPr id="657" name="Picture 656" descr="$F$346" title="#80190481">
          <a:extLst>
            <a:ext uri="{FF2B5EF4-FFF2-40B4-BE49-F238E27FC236}">
              <a16:creationId xmlns:a16="http://schemas.microsoft.com/office/drawing/2014/main" xmlns="" id="{B898274E-1BC1-32F9-3779-6E090C283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7561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489</xdr:row>
      <xdr:rowOff>114300</xdr:rowOff>
    </xdr:from>
    <xdr:to>
      <xdr:col>8</xdr:col>
      <xdr:colOff>977900</xdr:colOff>
      <xdr:row>489</xdr:row>
      <xdr:rowOff>1054100</xdr:rowOff>
    </xdr:to>
    <xdr:pic>
      <xdr:nvPicPr>
        <xdr:cNvPr id="659" name="Picture 658" descr="$F$347" title="#80190481">
          <a:extLst>
            <a:ext uri="{FF2B5EF4-FFF2-40B4-BE49-F238E27FC236}">
              <a16:creationId xmlns:a16="http://schemas.microsoft.com/office/drawing/2014/main" xmlns="" id="{8407FA86-DB5E-D6DE-CB37-95D360E2B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8704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490</xdr:row>
      <xdr:rowOff>114300</xdr:rowOff>
    </xdr:from>
    <xdr:to>
      <xdr:col>8</xdr:col>
      <xdr:colOff>977900</xdr:colOff>
      <xdr:row>490</xdr:row>
      <xdr:rowOff>1054100</xdr:rowOff>
    </xdr:to>
    <xdr:pic>
      <xdr:nvPicPr>
        <xdr:cNvPr id="661" name="Picture 660" descr="$F$348" title="#80190481">
          <a:extLst>
            <a:ext uri="{FF2B5EF4-FFF2-40B4-BE49-F238E27FC236}">
              <a16:creationId xmlns:a16="http://schemas.microsoft.com/office/drawing/2014/main" xmlns="" id="{C82F8302-DBE1-AB81-1E6B-76A862A59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79847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491</xdr:row>
      <xdr:rowOff>114275</xdr:rowOff>
    </xdr:from>
    <xdr:to>
      <xdr:col>8</xdr:col>
      <xdr:colOff>977900</xdr:colOff>
      <xdr:row>491</xdr:row>
      <xdr:rowOff>1054075</xdr:rowOff>
    </xdr:to>
    <xdr:pic>
      <xdr:nvPicPr>
        <xdr:cNvPr id="663" name="Picture 662" descr="$F$349" title="#80513701">
          <a:extLst>
            <a:ext uri="{FF2B5EF4-FFF2-40B4-BE49-F238E27FC236}">
              <a16:creationId xmlns:a16="http://schemas.microsoft.com/office/drawing/2014/main" xmlns="" id="{B8FC4056-6876-722A-0BB9-6108907DF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0990450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492</xdr:row>
      <xdr:rowOff>114300</xdr:rowOff>
    </xdr:from>
    <xdr:to>
      <xdr:col>8</xdr:col>
      <xdr:colOff>977900</xdr:colOff>
      <xdr:row>492</xdr:row>
      <xdr:rowOff>1054100</xdr:rowOff>
    </xdr:to>
    <xdr:pic>
      <xdr:nvPicPr>
        <xdr:cNvPr id="665" name="Picture 664" descr="$F$350" title="#80513701">
          <a:extLst>
            <a:ext uri="{FF2B5EF4-FFF2-40B4-BE49-F238E27FC236}">
              <a16:creationId xmlns:a16="http://schemas.microsoft.com/office/drawing/2014/main" xmlns="" id="{4CA69088-7FF1-8EC0-AAEF-DA85487EB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2133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493</xdr:row>
      <xdr:rowOff>114300</xdr:rowOff>
    </xdr:from>
    <xdr:to>
      <xdr:col>8</xdr:col>
      <xdr:colOff>977900</xdr:colOff>
      <xdr:row>493</xdr:row>
      <xdr:rowOff>1054100</xdr:rowOff>
    </xdr:to>
    <xdr:pic>
      <xdr:nvPicPr>
        <xdr:cNvPr id="667" name="Picture 666" descr="$F$351" title="#80513711">
          <a:extLst>
            <a:ext uri="{FF2B5EF4-FFF2-40B4-BE49-F238E27FC236}">
              <a16:creationId xmlns:a16="http://schemas.microsoft.com/office/drawing/2014/main" xmlns="" id="{A2EA8657-75D2-5E96-BDE8-960AEA503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327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494</xdr:row>
      <xdr:rowOff>114300</xdr:rowOff>
    </xdr:from>
    <xdr:to>
      <xdr:col>8</xdr:col>
      <xdr:colOff>977900</xdr:colOff>
      <xdr:row>494</xdr:row>
      <xdr:rowOff>1054100</xdr:rowOff>
    </xdr:to>
    <xdr:pic>
      <xdr:nvPicPr>
        <xdr:cNvPr id="669" name="Picture 668" descr="$F$352" title="#80520481">
          <a:extLst>
            <a:ext uri="{FF2B5EF4-FFF2-40B4-BE49-F238E27FC236}">
              <a16:creationId xmlns:a16="http://schemas.microsoft.com/office/drawing/2014/main" xmlns="" id="{008CA25E-C7F1-B7D3-8106-0ABDC9EF6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4419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83</xdr:row>
      <xdr:rowOff>56232</xdr:rowOff>
    </xdr:from>
    <xdr:to>
      <xdr:col>8</xdr:col>
      <xdr:colOff>977900</xdr:colOff>
      <xdr:row>83</xdr:row>
      <xdr:rowOff>1112187</xdr:rowOff>
    </xdr:to>
    <xdr:pic>
      <xdr:nvPicPr>
        <xdr:cNvPr id="671" name="Picture 670" descr="$F$353" title="#80867411">
          <a:extLst>
            <a:ext uri="{FF2B5EF4-FFF2-40B4-BE49-F238E27FC236}">
              <a16:creationId xmlns:a16="http://schemas.microsoft.com/office/drawing/2014/main" xmlns="" id="{9F0A8056-D74E-D1E1-53A1-2064BAA14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550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84</xdr:row>
      <xdr:rowOff>56257</xdr:rowOff>
    </xdr:from>
    <xdr:to>
      <xdr:col>8</xdr:col>
      <xdr:colOff>977900</xdr:colOff>
      <xdr:row>84</xdr:row>
      <xdr:rowOff>1112212</xdr:rowOff>
    </xdr:to>
    <xdr:pic>
      <xdr:nvPicPr>
        <xdr:cNvPr id="673" name="Picture 672" descr="$F$354" title="#80867411">
          <a:extLst>
            <a:ext uri="{FF2B5EF4-FFF2-40B4-BE49-F238E27FC236}">
              <a16:creationId xmlns:a16="http://schemas.microsoft.com/office/drawing/2014/main" xmlns="" id="{9C15E954-7847-A17D-9FFD-27BE58190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664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85</xdr:row>
      <xdr:rowOff>56232</xdr:rowOff>
    </xdr:from>
    <xdr:to>
      <xdr:col>8</xdr:col>
      <xdr:colOff>977900</xdr:colOff>
      <xdr:row>85</xdr:row>
      <xdr:rowOff>1112187</xdr:rowOff>
    </xdr:to>
    <xdr:pic>
      <xdr:nvPicPr>
        <xdr:cNvPr id="675" name="Picture 674" descr="$F$355" title="#80867411">
          <a:extLst>
            <a:ext uri="{FF2B5EF4-FFF2-40B4-BE49-F238E27FC236}">
              <a16:creationId xmlns:a16="http://schemas.microsoft.com/office/drawing/2014/main" xmlns="" id="{AE817E16-7A56-1975-B09A-2E3686D32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779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86</xdr:row>
      <xdr:rowOff>56232</xdr:rowOff>
    </xdr:from>
    <xdr:to>
      <xdr:col>8</xdr:col>
      <xdr:colOff>977900</xdr:colOff>
      <xdr:row>86</xdr:row>
      <xdr:rowOff>1112187</xdr:rowOff>
    </xdr:to>
    <xdr:pic>
      <xdr:nvPicPr>
        <xdr:cNvPr id="677" name="Picture 676" descr="$F$356" title="#80867411">
          <a:extLst>
            <a:ext uri="{FF2B5EF4-FFF2-40B4-BE49-F238E27FC236}">
              <a16:creationId xmlns:a16="http://schemas.microsoft.com/office/drawing/2014/main" xmlns="" id="{32F7E3B8-E3FB-0825-6D29-4D0949651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8893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87</xdr:row>
      <xdr:rowOff>56232</xdr:rowOff>
    </xdr:from>
    <xdr:to>
      <xdr:col>8</xdr:col>
      <xdr:colOff>977900</xdr:colOff>
      <xdr:row>87</xdr:row>
      <xdr:rowOff>1112187</xdr:rowOff>
    </xdr:to>
    <xdr:pic>
      <xdr:nvPicPr>
        <xdr:cNvPr id="679" name="Picture 678" descr="$F$357" title="#80867411">
          <a:extLst>
            <a:ext uri="{FF2B5EF4-FFF2-40B4-BE49-F238E27FC236}">
              <a16:creationId xmlns:a16="http://schemas.microsoft.com/office/drawing/2014/main" xmlns="" id="{23099AAA-D727-DBB2-7643-F74942D9B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007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88</xdr:row>
      <xdr:rowOff>56257</xdr:rowOff>
    </xdr:from>
    <xdr:to>
      <xdr:col>8</xdr:col>
      <xdr:colOff>977900</xdr:colOff>
      <xdr:row>88</xdr:row>
      <xdr:rowOff>1112212</xdr:rowOff>
    </xdr:to>
    <xdr:pic>
      <xdr:nvPicPr>
        <xdr:cNvPr id="681" name="Picture 680" descr="$F$358" title="#80884091">
          <a:extLst>
            <a:ext uri="{FF2B5EF4-FFF2-40B4-BE49-F238E27FC236}">
              <a16:creationId xmlns:a16="http://schemas.microsoft.com/office/drawing/2014/main" xmlns="" id="{84616DCC-03E7-974C-D5FD-C55BEBCA5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121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89</xdr:row>
      <xdr:rowOff>56232</xdr:rowOff>
    </xdr:from>
    <xdr:to>
      <xdr:col>8</xdr:col>
      <xdr:colOff>977900</xdr:colOff>
      <xdr:row>89</xdr:row>
      <xdr:rowOff>1112187</xdr:rowOff>
    </xdr:to>
    <xdr:pic>
      <xdr:nvPicPr>
        <xdr:cNvPr id="683" name="Picture 682" descr="$F$359" title="#80884091">
          <a:extLst>
            <a:ext uri="{FF2B5EF4-FFF2-40B4-BE49-F238E27FC236}">
              <a16:creationId xmlns:a16="http://schemas.microsoft.com/office/drawing/2014/main" xmlns="" id="{92636942-42CB-C97A-4A98-0ABDD511B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236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90</xdr:row>
      <xdr:rowOff>56232</xdr:rowOff>
    </xdr:from>
    <xdr:to>
      <xdr:col>8</xdr:col>
      <xdr:colOff>977900</xdr:colOff>
      <xdr:row>90</xdr:row>
      <xdr:rowOff>1112187</xdr:rowOff>
    </xdr:to>
    <xdr:pic>
      <xdr:nvPicPr>
        <xdr:cNvPr id="685" name="Picture 684" descr="$F$360" title="#80884091">
          <a:extLst>
            <a:ext uri="{FF2B5EF4-FFF2-40B4-BE49-F238E27FC236}">
              <a16:creationId xmlns:a16="http://schemas.microsoft.com/office/drawing/2014/main" xmlns="" id="{660BF1B4-1D20-850B-A98D-7ADEE41DE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3505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91</xdr:row>
      <xdr:rowOff>56232</xdr:rowOff>
    </xdr:from>
    <xdr:to>
      <xdr:col>8</xdr:col>
      <xdr:colOff>977900</xdr:colOff>
      <xdr:row>91</xdr:row>
      <xdr:rowOff>1112187</xdr:rowOff>
    </xdr:to>
    <xdr:pic>
      <xdr:nvPicPr>
        <xdr:cNvPr id="687" name="Picture 686" descr="$F$361" title="#80884091">
          <a:extLst>
            <a:ext uri="{FF2B5EF4-FFF2-40B4-BE49-F238E27FC236}">
              <a16:creationId xmlns:a16="http://schemas.microsoft.com/office/drawing/2014/main" xmlns="" id="{05C07794-2CDA-71C2-5CDC-C25D08148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464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92</xdr:row>
      <xdr:rowOff>56257</xdr:rowOff>
    </xdr:from>
    <xdr:to>
      <xdr:col>8</xdr:col>
      <xdr:colOff>977900</xdr:colOff>
      <xdr:row>92</xdr:row>
      <xdr:rowOff>1112212</xdr:rowOff>
    </xdr:to>
    <xdr:pic>
      <xdr:nvPicPr>
        <xdr:cNvPr id="689" name="Picture 688" descr="$F$362" title="#80884091">
          <a:extLst>
            <a:ext uri="{FF2B5EF4-FFF2-40B4-BE49-F238E27FC236}">
              <a16:creationId xmlns:a16="http://schemas.microsoft.com/office/drawing/2014/main" xmlns="" id="{95F734E7-CE99-F576-1861-CAE621257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5791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93</xdr:row>
      <xdr:rowOff>56232</xdr:rowOff>
    </xdr:from>
    <xdr:to>
      <xdr:col>8</xdr:col>
      <xdr:colOff>977900</xdr:colOff>
      <xdr:row>93</xdr:row>
      <xdr:rowOff>1112187</xdr:rowOff>
    </xdr:to>
    <xdr:pic>
      <xdr:nvPicPr>
        <xdr:cNvPr id="691" name="Picture 690" descr="$F$363" title="#80884091">
          <a:extLst>
            <a:ext uri="{FF2B5EF4-FFF2-40B4-BE49-F238E27FC236}">
              <a16:creationId xmlns:a16="http://schemas.microsoft.com/office/drawing/2014/main" xmlns="" id="{5B2D6828-A7CE-9BB7-A440-C41466717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693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76</xdr:row>
      <xdr:rowOff>56232</xdr:rowOff>
    </xdr:from>
    <xdr:to>
      <xdr:col>8</xdr:col>
      <xdr:colOff>977900</xdr:colOff>
      <xdr:row>76</xdr:row>
      <xdr:rowOff>1112187</xdr:rowOff>
    </xdr:to>
    <xdr:pic>
      <xdr:nvPicPr>
        <xdr:cNvPr id="693" name="Picture 692" descr="$F$364" title="#80869671">
          <a:extLst>
            <a:ext uri="{FF2B5EF4-FFF2-40B4-BE49-F238E27FC236}">
              <a16:creationId xmlns:a16="http://schemas.microsoft.com/office/drawing/2014/main" xmlns="" id="{C29E9DC1-D2D6-B493-C0E7-C542135A1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8077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77</xdr:row>
      <xdr:rowOff>56232</xdr:rowOff>
    </xdr:from>
    <xdr:to>
      <xdr:col>8</xdr:col>
      <xdr:colOff>977900</xdr:colOff>
      <xdr:row>77</xdr:row>
      <xdr:rowOff>1112187</xdr:rowOff>
    </xdr:to>
    <xdr:pic>
      <xdr:nvPicPr>
        <xdr:cNvPr id="695" name="Picture 694" descr="$F$365" title="#80869671">
          <a:extLst>
            <a:ext uri="{FF2B5EF4-FFF2-40B4-BE49-F238E27FC236}">
              <a16:creationId xmlns:a16="http://schemas.microsoft.com/office/drawing/2014/main" xmlns="" id="{E197F576-0B70-2A11-BC4B-02816FA0A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9922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78</xdr:row>
      <xdr:rowOff>56257</xdr:rowOff>
    </xdr:from>
    <xdr:to>
      <xdr:col>8</xdr:col>
      <xdr:colOff>977900</xdr:colOff>
      <xdr:row>78</xdr:row>
      <xdr:rowOff>1112212</xdr:rowOff>
    </xdr:to>
    <xdr:pic>
      <xdr:nvPicPr>
        <xdr:cNvPr id="697" name="Picture 696" descr="$F$366" title="#80869671">
          <a:extLst>
            <a:ext uri="{FF2B5EF4-FFF2-40B4-BE49-F238E27FC236}">
              <a16:creationId xmlns:a16="http://schemas.microsoft.com/office/drawing/2014/main" xmlns="" id="{642245FF-3185-1FA9-E048-F3A75C2F7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0363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79</xdr:row>
      <xdr:rowOff>56232</xdr:rowOff>
    </xdr:from>
    <xdr:to>
      <xdr:col>8</xdr:col>
      <xdr:colOff>977900</xdr:colOff>
      <xdr:row>79</xdr:row>
      <xdr:rowOff>1112187</xdr:rowOff>
    </xdr:to>
    <xdr:pic>
      <xdr:nvPicPr>
        <xdr:cNvPr id="699" name="Picture 698" descr="$F$367" title="#80869671">
          <a:extLst>
            <a:ext uri="{FF2B5EF4-FFF2-40B4-BE49-F238E27FC236}">
              <a16:creationId xmlns:a16="http://schemas.microsoft.com/office/drawing/2014/main" xmlns="" id="{34D019F1-D62A-4649-4865-A701CC817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150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80</xdr:row>
      <xdr:rowOff>56232</xdr:rowOff>
    </xdr:from>
    <xdr:to>
      <xdr:col>8</xdr:col>
      <xdr:colOff>977900</xdr:colOff>
      <xdr:row>80</xdr:row>
      <xdr:rowOff>1112187</xdr:rowOff>
    </xdr:to>
    <xdr:pic>
      <xdr:nvPicPr>
        <xdr:cNvPr id="701" name="Picture 700" descr="$F$368" title="#80869671">
          <a:extLst>
            <a:ext uri="{FF2B5EF4-FFF2-40B4-BE49-F238E27FC236}">
              <a16:creationId xmlns:a16="http://schemas.microsoft.com/office/drawing/2014/main" xmlns="" id="{24132421-B5E1-3C14-A0DB-731E3FCFB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2649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81</xdr:row>
      <xdr:rowOff>56232</xdr:rowOff>
    </xdr:from>
    <xdr:to>
      <xdr:col>8</xdr:col>
      <xdr:colOff>977900</xdr:colOff>
      <xdr:row>81</xdr:row>
      <xdr:rowOff>1112187</xdr:rowOff>
    </xdr:to>
    <xdr:pic>
      <xdr:nvPicPr>
        <xdr:cNvPr id="703" name="Picture 702" descr="$F$369" title="#80869671">
          <a:extLst>
            <a:ext uri="{FF2B5EF4-FFF2-40B4-BE49-F238E27FC236}">
              <a16:creationId xmlns:a16="http://schemas.microsoft.com/office/drawing/2014/main" xmlns="" id="{FA558DC8-27FC-7CCD-C361-374ED1BE3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379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82</xdr:row>
      <xdr:rowOff>56257</xdr:rowOff>
    </xdr:from>
    <xdr:to>
      <xdr:col>8</xdr:col>
      <xdr:colOff>977900</xdr:colOff>
      <xdr:row>82</xdr:row>
      <xdr:rowOff>1112212</xdr:rowOff>
    </xdr:to>
    <xdr:pic>
      <xdr:nvPicPr>
        <xdr:cNvPr id="705" name="Picture 704" descr="$F$370" title="#80869671">
          <a:extLst>
            <a:ext uri="{FF2B5EF4-FFF2-40B4-BE49-F238E27FC236}">
              <a16:creationId xmlns:a16="http://schemas.microsoft.com/office/drawing/2014/main" xmlns="" id="{94945E8F-06A8-846F-895C-3DA205F9CB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4935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187</xdr:row>
      <xdr:rowOff>56232</xdr:rowOff>
    </xdr:from>
    <xdr:to>
      <xdr:col>8</xdr:col>
      <xdr:colOff>977900</xdr:colOff>
      <xdr:row>187</xdr:row>
      <xdr:rowOff>1112187</xdr:rowOff>
    </xdr:to>
    <xdr:pic>
      <xdr:nvPicPr>
        <xdr:cNvPr id="707" name="Picture 706" descr="$F$371" title="#80870911">
          <a:extLst>
            <a:ext uri="{FF2B5EF4-FFF2-40B4-BE49-F238E27FC236}">
              <a16:creationId xmlns:a16="http://schemas.microsoft.com/office/drawing/2014/main" xmlns="" id="{474250F3-80E5-273C-41C4-7A3945D9E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6078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188</xdr:row>
      <xdr:rowOff>56232</xdr:rowOff>
    </xdr:from>
    <xdr:to>
      <xdr:col>8</xdr:col>
      <xdr:colOff>977900</xdr:colOff>
      <xdr:row>188</xdr:row>
      <xdr:rowOff>1112187</xdr:rowOff>
    </xdr:to>
    <xdr:pic>
      <xdr:nvPicPr>
        <xdr:cNvPr id="709" name="Picture 708" descr="$F$372" title="#80870911">
          <a:extLst>
            <a:ext uri="{FF2B5EF4-FFF2-40B4-BE49-F238E27FC236}">
              <a16:creationId xmlns:a16="http://schemas.microsoft.com/office/drawing/2014/main" xmlns="" id="{2703EBDC-342A-0618-F4BD-65C738C280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7221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300</xdr:row>
      <xdr:rowOff>56232</xdr:rowOff>
    </xdr:from>
    <xdr:to>
      <xdr:col>8</xdr:col>
      <xdr:colOff>977900</xdr:colOff>
      <xdr:row>300</xdr:row>
      <xdr:rowOff>1112187</xdr:rowOff>
    </xdr:to>
    <xdr:pic>
      <xdr:nvPicPr>
        <xdr:cNvPr id="711" name="Picture 710" descr="$F$373" title="#80870491">
          <a:extLst>
            <a:ext uri="{FF2B5EF4-FFF2-40B4-BE49-F238E27FC236}">
              <a16:creationId xmlns:a16="http://schemas.microsoft.com/office/drawing/2014/main" xmlns="" id="{2219786C-FA06-AEED-3054-6E413490D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8364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301</xdr:row>
      <xdr:rowOff>56257</xdr:rowOff>
    </xdr:from>
    <xdr:to>
      <xdr:col>8</xdr:col>
      <xdr:colOff>977900</xdr:colOff>
      <xdr:row>301</xdr:row>
      <xdr:rowOff>1112212</xdr:rowOff>
    </xdr:to>
    <xdr:pic>
      <xdr:nvPicPr>
        <xdr:cNvPr id="713" name="Picture 712" descr="$F$374" title="#80896781">
          <a:extLst>
            <a:ext uri="{FF2B5EF4-FFF2-40B4-BE49-F238E27FC236}">
              <a16:creationId xmlns:a16="http://schemas.microsoft.com/office/drawing/2014/main" xmlns="" id="{4E5C3965-B9F1-3A56-7309-6BE09F916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09507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189</xdr:row>
      <xdr:rowOff>56232</xdr:rowOff>
    </xdr:from>
    <xdr:to>
      <xdr:col>8</xdr:col>
      <xdr:colOff>977900</xdr:colOff>
      <xdr:row>189</xdr:row>
      <xdr:rowOff>1112187</xdr:rowOff>
    </xdr:to>
    <xdr:pic>
      <xdr:nvPicPr>
        <xdr:cNvPr id="715" name="Picture 714" descr="$F$375" title="#80903691">
          <a:extLst>
            <a:ext uri="{FF2B5EF4-FFF2-40B4-BE49-F238E27FC236}">
              <a16:creationId xmlns:a16="http://schemas.microsoft.com/office/drawing/2014/main" xmlns="" id="{B2B1CD43-332E-8BD7-3897-B7DA3FB73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0650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190</xdr:row>
      <xdr:rowOff>56232</xdr:rowOff>
    </xdr:from>
    <xdr:to>
      <xdr:col>8</xdr:col>
      <xdr:colOff>977900</xdr:colOff>
      <xdr:row>190</xdr:row>
      <xdr:rowOff>1112187</xdr:rowOff>
    </xdr:to>
    <xdr:pic>
      <xdr:nvPicPr>
        <xdr:cNvPr id="717" name="Picture 716" descr="$F$376" title="#80903691">
          <a:extLst>
            <a:ext uri="{FF2B5EF4-FFF2-40B4-BE49-F238E27FC236}">
              <a16:creationId xmlns:a16="http://schemas.microsoft.com/office/drawing/2014/main" xmlns="" id="{289D254C-BC5B-E66C-B09B-2A649795A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1793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191</xdr:row>
      <xdr:rowOff>56232</xdr:rowOff>
    </xdr:from>
    <xdr:to>
      <xdr:col>8</xdr:col>
      <xdr:colOff>977900</xdr:colOff>
      <xdr:row>191</xdr:row>
      <xdr:rowOff>1112187</xdr:rowOff>
    </xdr:to>
    <xdr:pic>
      <xdr:nvPicPr>
        <xdr:cNvPr id="719" name="Picture 718" descr="$F$377" title="#80903691">
          <a:extLst>
            <a:ext uri="{FF2B5EF4-FFF2-40B4-BE49-F238E27FC236}">
              <a16:creationId xmlns:a16="http://schemas.microsoft.com/office/drawing/2014/main" xmlns="" id="{CECC1AC3-A081-E810-E296-4C83637B1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2936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192</xdr:row>
      <xdr:rowOff>56257</xdr:rowOff>
    </xdr:from>
    <xdr:to>
      <xdr:col>8</xdr:col>
      <xdr:colOff>977900</xdr:colOff>
      <xdr:row>192</xdr:row>
      <xdr:rowOff>1112212</xdr:rowOff>
    </xdr:to>
    <xdr:pic>
      <xdr:nvPicPr>
        <xdr:cNvPr id="721" name="Picture 720" descr="$F$378" title="#80903691">
          <a:extLst>
            <a:ext uri="{FF2B5EF4-FFF2-40B4-BE49-F238E27FC236}">
              <a16:creationId xmlns:a16="http://schemas.microsoft.com/office/drawing/2014/main" xmlns="" id="{7D69A78B-BB40-5E78-50B7-1C6357B65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4079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343</xdr:row>
      <xdr:rowOff>56232</xdr:rowOff>
    </xdr:from>
    <xdr:to>
      <xdr:col>8</xdr:col>
      <xdr:colOff>977900</xdr:colOff>
      <xdr:row>343</xdr:row>
      <xdr:rowOff>1112187</xdr:rowOff>
    </xdr:to>
    <xdr:pic>
      <xdr:nvPicPr>
        <xdr:cNvPr id="723" name="Picture 722" descr="$F$379" title="#80956451">
          <a:extLst>
            <a:ext uri="{FF2B5EF4-FFF2-40B4-BE49-F238E27FC236}">
              <a16:creationId xmlns:a16="http://schemas.microsoft.com/office/drawing/2014/main" xmlns="" id="{875FB540-26CF-E632-CCD1-B378A5191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5222407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193</xdr:row>
      <xdr:rowOff>56207</xdr:rowOff>
    </xdr:from>
    <xdr:to>
      <xdr:col>8</xdr:col>
      <xdr:colOff>977900</xdr:colOff>
      <xdr:row>193</xdr:row>
      <xdr:rowOff>1112162</xdr:rowOff>
    </xdr:to>
    <xdr:pic>
      <xdr:nvPicPr>
        <xdr:cNvPr id="725" name="Picture 724" descr="$F$380" title="#80870061">
          <a:extLst>
            <a:ext uri="{FF2B5EF4-FFF2-40B4-BE49-F238E27FC236}">
              <a16:creationId xmlns:a16="http://schemas.microsoft.com/office/drawing/2014/main" xmlns="" id="{98DA90EB-032E-A30F-8CFD-FC8AB6689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636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194</xdr:row>
      <xdr:rowOff>56207</xdr:rowOff>
    </xdr:from>
    <xdr:to>
      <xdr:col>8</xdr:col>
      <xdr:colOff>977900</xdr:colOff>
      <xdr:row>194</xdr:row>
      <xdr:rowOff>1112162</xdr:rowOff>
    </xdr:to>
    <xdr:pic>
      <xdr:nvPicPr>
        <xdr:cNvPr id="727" name="Picture 726" descr="$F$381" title="#80870061">
          <a:extLst>
            <a:ext uri="{FF2B5EF4-FFF2-40B4-BE49-F238E27FC236}">
              <a16:creationId xmlns:a16="http://schemas.microsoft.com/office/drawing/2014/main" xmlns="" id="{AAFE4012-306E-8A47-934C-A4727864B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750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506</xdr:row>
      <xdr:rowOff>56207</xdr:rowOff>
    </xdr:from>
    <xdr:to>
      <xdr:col>8</xdr:col>
      <xdr:colOff>977900</xdr:colOff>
      <xdr:row>506</xdr:row>
      <xdr:rowOff>1112162</xdr:rowOff>
    </xdr:to>
    <xdr:pic>
      <xdr:nvPicPr>
        <xdr:cNvPr id="729" name="Picture 728" descr="$F$382" title="#40819091">
          <a:extLst>
            <a:ext uri="{FF2B5EF4-FFF2-40B4-BE49-F238E27FC236}">
              <a16:creationId xmlns:a16="http://schemas.microsoft.com/office/drawing/2014/main" xmlns="" id="{7967666A-2B83-08E6-FB3D-623185D30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865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483</xdr:row>
      <xdr:rowOff>56207</xdr:rowOff>
    </xdr:from>
    <xdr:to>
      <xdr:col>8</xdr:col>
      <xdr:colOff>977900</xdr:colOff>
      <xdr:row>483</xdr:row>
      <xdr:rowOff>1112162</xdr:rowOff>
    </xdr:to>
    <xdr:pic>
      <xdr:nvPicPr>
        <xdr:cNvPr id="731" name="Picture 730" descr="$F$383" title="#40822941">
          <a:extLst>
            <a:ext uri="{FF2B5EF4-FFF2-40B4-BE49-F238E27FC236}">
              <a16:creationId xmlns:a16="http://schemas.microsoft.com/office/drawing/2014/main" xmlns="" id="{C2452E9C-0B9F-AEBF-3D72-FC28E1E88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1979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454</xdr:row>
      <xdr:rowOff>56207</xdr:rowOff>
    </xdr:from>
    <xdr:to>
      <xdr:col>8</xdr:col>
      <xdr:colOff>977900</xdr:colOff>
      <xdr:row>454</xdr:row>
      <xdr:rowOff>1112162</xdr:rowOff>
    </xdr:to>
    <xdr:pic>
      <xdr:nvPicPr>
        <xdr:cNvPr id="733" name="Picture 732" descr="$F$384" title="#40836221">
          <a:extLst>
            <a:ext uri="{FF2B5EF4-FFF2-40B4-BE49-F238E27FC236}">
              <a16:creationId xmlns:a16="http://schemas.microsoft.com/office/drawing/2014/main" xmlns="" id="{684557B3-AC1A-897C-848F-2E98C449D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093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556</xdr:row>
      <xdr:rowOff>56207</xdr:rowOff>
    </xdr:from>
    <xdr:to>
      <xdr:col>8</xdr:col>
      <xdr:colOff>977900</xdr:colOff>
      <xdr:row>556</xdr:row>
      <xdr:rowOff>1112162</xdr:rowOff>
    </xdr:to>
    <xdr:pic>
      <xdr:nvPicPr>
        <xdr:cNvPr id="735" name="Picture 734" descr="$F$385" title="#40836231">
          <a:extLst>
            <a:ext uri="{FF2B5EF4-FFF2-40B4-BE49-F238E27FC236}">
              <a16:creationId xmlns:a16="http://schemas.microsoft.com/office/drawing/2014/main" xmlns="" id="{E5C43661-AC61-F259-04F2-ABB6BB9FF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208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453</xdr:row>
      <xdr:rowOff>56207</xdr:rowOff>
    </xdr:from>
    <xdr:to>
      <xdr:col>8</xdr:col>
      <xdr:colOff>977900</xdr:colOff>
      <xdr:row>453</xdr:row>
      <xdr:rowOff>1112162</xdr:rowOff>
    </xdr:to>
    <xdr:pic>
      <xdr:nvPicPr>
        <xdr:cNvPr id="737" name="Picture 736" descr="$F$386" title="#40836331">
          <a:extLst>
            <a:ext uri="{FF2B5EF4-FFF2-40B4-BE49-F238E27FC236}">
              <a16:creationId xmlns:a16="http://schemas.microsoft.com/office/drawing/2014/main" xmlns="" id="{FDDF471F-7B4B-3F9B-9AE4-8E84D37F4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322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507</xdr:row>
      <xdr:rowOff>56207</xdr:rowOff>
    </xdr:from>
    <xdr:to>
      <xdr:col>8</xdr:col>
      <xdr:colOff>977900</xdr:colOff>
      <xdr:row>507</xdr:row>
      <xdr:rowOff>1112162</xdr:rowOff>
    </xdr:to>
    <xdr:pic>
      <xdr:nvPicPr>
        <xdr:cNvPr id="739" name="Picture 738" descr="$F$387" title="#40836341">
          <a:extLst>
            <a:ext uri="{FF2B5EF4-FFF2-40B4-BE49-F238E27FC236}">
              <a16:creationId xmlns:a16="http://schemas.microsoft.com/office/drawing/2014/main" xmlns="" id="{3509EB4B-A44A-587B-6708-1EFE8F773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436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508</xdr:row>
      <xdr:rowOff>56207</xdr:rowOff>
    </xdr:from>
    <xdr:to>
      <xdr:col>8</xdr:col>
      <xdr:colOff>977900</xdr:colOff>
      <xdr:row>508</xdr:row>
      <xdr:rowOff>1112162</xdr:rowOff>
    </xdr:to>
    <xdr:pic>
      <xdr:nvPicPr>
        <xdr:cNvPr id="741" name="Picture 740" descr="$F$388" title="#40836351">
          <a:extLst>
            <a:ext uri="{FF2B5EF4-FFF2-40B4-BE49-F238E27FC236}">
              <a16:creationId xmlns:a16="http://schemas.microsoft.com/office/drawing/2014/main" xmlns="" id="{F5F605A2-F5C5-D3E2-13BB-EB4A6AE24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550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509</xdr:row>
      <xdr:rowOff>56207</xdr:rowOff>
    </xdr:from>
    <xdr:to>
      <xdr:col>8</xdr:col>
      <xdr:colOff>977900</xdr:colOff>
      <xdr:row>509</xdr:row>
      <xdr:rowOff>1112162</xdr:rowOff>
    </xdr:to>
    <xdr:pic>
      <xdr:nvPicPr>
        <xdr:cNvPr id="743" name="Picture 742" descr="$F$389" title="#40839981">
          <a:extLst>
            <a:ext uri="{FF2B5EF4-FFF2-40B4-BE49-F238E27FC236}">
              <a16:creationId xmlns:a16="http://schemas.microsoft.com/office/drawing/2014/main" xmlns="" id="{06E44572-8F5F-6206-8295-4DA077492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665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510</xdr:row>
      <xdr:rowOff>56207</xdr:rowOff>
    </xdr:from>
    <xdr:to>
      <xdr:col>8</xdr:col>
      <xdr:colOff>977900</xdr:colOff>
      <xdr:row>510</xdr:row>
      <xdr:rowOff>1112162</xdr:rowOff>
    </xdr:to>
    <xdr:pic>
      <xdr:nvPicPr>
        <xdr:cNvPr id="745" name="Picture 744" descr="$F$390" title="#40840001">
          <a:extLst>
            <a:ext uri="{FF2B5EF4-FFF2-40B4-BE49-F238E27FC236}">
              <a16:creationId xmlns:a16="http://schemas.microsoft.com/office/drawing/2014/main" xmlns="" id="{9AE20E22-58E7-584D-6283-4C26355D8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779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577</xdr:row>
      <xdr:rowOff>114300</xdr:rowOff>
    </xdr:from>
    <xdr:to>
      <xdr:col>8</xdr:col>
      <xdr:colOff>977900</xdr:colOff>
      <xdr:row>577</xdr:row>
      <xdr:rowOff>1054100</xdr:rowOff>
    </xdr:to>
    <xdr:pic>
      <xdr:nvPicPr>
        <xdr:cNvPr id="747" name="Picture 746" descr="$F$391" title="#40826501">
          <a:extLst>
            <a:ext uri="{FF2B5EF4-FFF2-40B4-BE49-F238E27FC236}">
              <a16:creationId xmlns:a16="http://schemas.microsoft.com/office/drawing/2014/main" xmlns="" id="{337EF5A2-0322-CA85-5281-4E9095FCA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2899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530</xdr:row>
      <xdr:rowOff>56207</xdr:rowOff>
    </xdr:from>
    <xdr:to>
      <xdr:col>8</xdr:col>
      <xdr:colOff>977900</xdr:colOff>
      <xdr:row>530</xdr:row>
      <xdr:rowOff>1112162</xdr:rowOff>
    </xdr:to>
    <xdr:pic>
      <xdr:nvPicPr>
        <xdr:cNvPr id="749" name="Picture 748" descr="$F$392" title="#40836281">
          <a:extLst>
            <a:ext uri="{FF2B5EF4-FFF2-40B4-BE49-F238E27FC236}">
              <a16:creationId xmlns:a16="http://schemas.microsoft.com/office/drawing/2014/main" xmlns="" id="{C1FF33E6-19B6-BC32-E972-EB62F53F7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008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531</xdr:row>
      <xdr:rowOff>56207</xdr:rowOff>
    </xdr:from>
    <xdr:to>
      <xdr:col>8</xdr:col>
      <xdr:colOff>977900</xdr:colOff>
      <xdr:row>531</xdr:row>
      <xdr:rowOff>1112162</xdr:rowOff>
    </xdr:to>
    <xdr:pic>
      <xdr:nvPicPr>
        <xdr:cNvPr id="751" name="Picture 750" descr="$F$393" title="#40836291">
          <a:extLst>
            <a:ext uri="{FF2B5EF4-FFF2-40B4-BE49-F238E27FC236}">
              <a16:creationId xmlns:a16="http://schemas.microsoft.com/office/drawing/2014/main" xmlns="" id="{00862DC9-902E-7A5C-142F-C67704E92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122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532</xdr:row>
      <xdr:rowOff>56207</xdr:rowOff>
    </xdr:from>
    <xdr:to>
      <xdr:col>8</xdr:col>
      <xdr:colOff>977900</xdr:colOff>
      <xdr:row>532</xdr:row>
      <xdr:rowOff>1112162</xdr:rowOff>
    </xdr:to>
    <xdr:pic>
      <xdr:nvPicPr>
        <xdr:cNvPr id="753" name="Picture 752" descr="$F$394" title="#40836961">
          <a:extLst>
            <a:ext uri="{FF2B5EF4-FFF2-40B4-BE49-F238E27FC236}">
              <a16:creationId xmlns:a16="http://schemas.microsoft.com/office/drawing/2014/main" xmlns="" id="{E1E0BF96-8666-72A2-A071-54C19B59D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236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533</xdr:row>
      <xdr:rowOff>56207</xdr:rowOff>
    </xdr:from>
    <xdr:to>
      <xdr:col>8</xdr:col>
      <xdr:colOff>977900</xdr:colOff>
      <xdr:row>533</xdr:row>
      <xdr:rowOff>1112162</xdr:rowOff>
    </xdr:to>
    <xdr:pic>
      <xdr:nvPicPr>
        <xdr:cNvPr id="755" name="Picture 754" descr="$F$395" title="#40836971">
          <a:extLst>
            <a:ext uri="{FF2B5EF4-FFF2-40B4-BE49-F238E27FC236}">
              <a16:creationId xmlns:a16="http://schemas.microsoft.com/office/drawing/2014/main" xmlns="" id="{C35FAA64-A4E5-D858-0FA0-A5FD545D5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351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534</xdr:row>
      <xdr:rowOff>56207</xdr:rowOff>
    </xdr:from>
    <xdr:to>
      <xdr:col>8</xdr:col>
      <xdr:colOff>977900</xdr:colOff>
      <xdr:row>534</xdr:row>
      <xdr:rowOff>1112162</xdr:rowOff>
    </xdr:to>
    <xdr:pic>
      <xdr:nvPicPr>
        <xdr:cNvPr id="757" name="Picture 756" descr="$F$396" title="#40836981">
          <a:extLst>
            <a:ext uri="{FF2B5EF4-FFF2-40B4-BE49-F238E27FC236}">
              <a16:creationId xmlns:a16="http://schemas.microsoft.com/office/drawing/2014/main" xmlns="" id="{DC3C4ED6-56EC-01E3-CF8C-DD286E17B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465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535</xdr:row>
      <xdr:rowOff>56207</xdr:rowOff>
    </xdr:from>
    <xdr:to>
      <xdr:col>8</xdr:col>
      <xdr:colOff>977900</xdr:colOff>
      <xdr:row>535</xdr:row>
      <xdr:rowOff>1112162</xdr:rowOff>
    </xdr:to>
    <xdr:pic>
      <xdr:nvPicPr>
        <xdr:cNvPr id="759" name="Picture 758" descr="$F$397" title="#40839601">
          <a:extLst>
            <a:ext uri="{FF2B5EF4-FFF2-40B4-BE49-F238E27FC236}">
              <a16:creationId xmlns:a16="http://schemas.microsoft.com/office/drawing/2014/main" xmlns="" id="{E5963A4A-5E2F-E67E-95CA-A0E273BF7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579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195</xdr:row>
      <xdr:rowOff>56207</xdr:rowOff>
    </xdr:from>
    <xdr:to>
      <xdr:col>8</xdr:col>
      <xdr:colOff>977900</xdr:colOff>
      <xdr:row>195</xdr:row>
      <xdr:rowOff>1112162</xdr:rowOff>
    </xdr:to>
    <xdr:pic>
      <xdr:nvPicPr>
        <xdr:cNvPr id="761" name="Picture 760" descr="$F$398" title="#80826051">
          <a:extLst>
            <a:ext uri="{FF2B5EF4-FFF2-40B4-BE49-F238E27FC236}">
              <a16:creationId xmlns:a16="http://schemas.microsoft.com/office/drawing/2014/main" xmlns="" id="{8166BB29-EC99-8BD2-B652-59E981912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693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196</xdr:row>
      <xdr:rowOff>56207</xdr:rowOff>
    </xdr:from>
    <xdr:to>
      <xdr:col>8</xdr:col>
      <xdr:colOff>977900</xdr:colOff>
      <xdr:row>196</xdr:row>
      <xdr:rowOff>1112162</xdr:rowOff>
    </xdr:to>
    <xdr:pic>
      <xdr:nvPicPr>
        <xdr:cNvPr id="763" name="Picture 762" descr="$F$399" title="#80826051">
          <a:extLst>
            <a:ext uri="{FF2B5EF4-FFF2-40B4-BE49-F238E27FC236}">
              <a16:creationId xmlns:a16="http://schemas.microsoft.com/office/drawing/2014/main" xmlns="" id="{276610DE-D809-A25B-56E6-AF496FE4E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808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197</xdr:row>
      <xdr:rowOff>56207</xdr:rowOff>
    </xdr:from>
    <xdr:to>
      <xdr:col>8</xdr:col>
      <xdr:colOff>977900</xdr:colOff>
      <xdr:row>197</xdr:row>
      <xdr:rowOff>1112162</xdr:rowOff>
    </xdr:to>
    <xdr:pic>
      <xdr:nvPicPr>
        <xdr:cNvPr id="765" name="Picture 764" descr="$F$400" title="#80826051">
          <a:extLst>
            <a:ext uri="{FF2B5EF4-FFF2-40B4-BE49-F238E27FC236}">
              <a16:creationId xmlns:a16="http://schemas.microsoft.com/office/drawing/2014/main" xmlns="" id="{917F5300-ED54-0207-31F0-6E38B9906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3922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344</xdr:row>
      <xdr:rowOff>56207</xdr:rowOff>
    </xdr:from>
    <xdr:to>
      <xdr:col>8</xdr:col>
      <xdr:colOff>977900</xdr:colOff>
      <xdr:row>344</xdr:row>
      <xdr:rowOff>1112162</xdr:rowOff>
    </xdr:to>
    <xdr:pic>
      <xdr:nvPicPr>
        <xdr:cNvPr id="767" name="Picture 766" descr="$F$401" title="#80891041">
          <a:extLst>
            <a:ext uri="{FF2B5EF4-FFF2-40B4-BE49-F238E27FC236}">
              <a16:creationId xmlns:a16="http://schemas.microsoft.com/office/drawing/2014/main" xmlns="" id="{D9AD857E-9066-20E8-28A7-EDAF04B55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036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345</xdr:row>
      <xdr:rowOff>56207</xdr:rowOff>
    </xdr:from>
    <xdr:to>
      <xdr:col>8</xdr:col>
      <xdr:colOff>977900</xdr:colOff>
      <xdr:row>345</xdr:row>
      <xdr:rowOff>1112162</xdr:rowOff>
    </xdr:to>
    <xdr:pic>
      <xdr:nvPicPr>
        <xdr:cNvPr id="769" name="Picture 768" descr="$F$402" title="#80891041">
          <a:extLst>
            <a:ext uri="{FF2B5EF4-FFF2-40B4-BE49-F238E27FC236}">
              <a16:creationId xmlns:a16="http://schemas.microsoft.com/office/drawing/2014/main" xmlns="" id="{F8C817A6-7238-DF96-41AF-B864CC760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151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346</xdr:row>
      <xdr:rowOff>56207</xdr:rowOff>
    </xdr:from>
    <xdr:to>
      <xdr:col>8</xdr:col>
      <xdr:colOff>977900</xdr:colOff>
      <xdr:row>346</xdr:row>
      <xdr:rowOff>1112162</xdr:rowOff>
    </xdr:to>
    <xdr:pic>
      <xdr:nvPicPr>
        <xdr:cNvPr id="771" name="Picture 770" descr="$F$403" title="#80891041">
          <a:extLst>
            <a:ext uri="{FF2B5EF4-FFF2-40B4-BE49-F238E27FC236}">
              <a16:creationId xmlns:a16="http://schemas.microsoft.com/office/drawing/2014/main" xmlns="" id="{2464389B-5CE9-0808-3C30-7A9D097A7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265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347</xdr:row>
      <xdr:rowOff>56207</xdr:rowOff>
    </xdr:from>
    <xdr:to>
      <xdr:col>8</xdr:col>
      <xdr:colOff>977900</xdr:colOff>
      <xdr:row>347</xdr:row>
      <xdr:rowOff>1112162</xdr:rowOff>
    </xdr:to>
    <xdr:pic>
      <xdr:nvPicPr>
        <xdr:cNvPr id="773" name="Picture 772" descr="$F$404" title="#80891041">
          <a:extLst>
            <a:ext uri="{FF2B5EF4-FFF2-40B4-BE49-F238E27FC236}">
              <a16:creationId xmlns:a16="http://schemas.microsoft.com/office/drawing/2014/main" xmlns="" id="{8F955457-F570-FE7C-3F29-2798E8E74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379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68</xdr:row>
      <xdr:rowOff>56207</xdr:rowOff>
    </xdr:from>
    <xdr:to>
      <xdr:col>8</xdr:col>
      <xdr:colOff>977900</xdr:colOff>
      <xdr:row>68</xdr:row>
      <xdr:rowOff>1112162</xdr:rowOff>
    </xdr:to>
    <xdr:pic>
      <xdr:nvPicPr>
        <xdr:cNvPr id="775" name="Picture 774" descr="$F$405" title="#80891011">
          <a:extLst>
            <a:ext uri="{FF2B5EF4-FFF2-40B4-BE49-F238E27FC236}">
              <a16:creationId xmlns:a16="http://schemas.microsoft.com/office/drawing/2014/main" xmlns="" id="{6264BF67-F0F3-F82C-FBB7-92A8A4429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494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324</xdr:row>
      <xdr:rowOff>56207</xdr:rowOff>
    </xdr:from>
    <xdr:to>
      <xdr:col>8</xdr:col>
      <xdr:colOff>977900</xdr:colOff>
      <xdr:row>324</xdr:row>
      <xdr:rowOff>1112162</xdr:rowOff>
    </xdr:to>
    <xdr:pic>
      <xdr:nvPicPr>
        <xdr:cNvPr id="777" name="Picture 776" descr="$F$406" title="#80888011">
          <a:extLst>
            <a:ext uri="{FF2B5EF4-FFF2-40B4-BE49-F238E27FC236}">
              <a16:creationId xmlns:a16="http://schemas.microsoft.com/office/drawing/2014/main" xmlns="" id="{5D02CD99-96D9-CD18-5FA3-C5250DDC0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608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325</xdr:row>
      <xdr:rowOff>56207</xdr:rowOff>
    </xdr:from>
    <xdr:to>
      <xdr:col>8</xdr:col>
      <xdr:colOff>977900</xdr:colOff>
      <xdr:row>325</xdr:row>
      <xdr:rowOff>1112162</xdr:rowOff>
    </xdr:to>
    <xdr:pic>
      <xdr:nvPicPr>
        <xdr:cNvPr id="779" name="Picture 778" descr="$F$407" title="#80888011">
          <a:extLst>
            <a:ext uri="{FF2B5EF4-FFF2-40B4-BE49-F238E27FC236}">
              <a16:creationId xmlns:a16="http://schemas.microsoft.com/office/drawing/2014/main" xmlns="" id="{9F40F320-D655-10E2-7573-FE7287506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722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326</xdr:row>
      <xdr:rowOff>56207</xdr:rowOff>
    </xdr:from>
    <xdr:to>
      <xdr:col>8</xdr:col>
      <xdr:colOff>977900</xdr:colOff>
      <xdr:row>326</xdr:row>
      <xdr:rowOff>1112162</xdr:rowOff>
    </xdr:to>
    <xdr:pic>
      <xdr:nvPicPr>
        <xdr:cNvPr id="781" name="Picture 780" descr="$F$408" title="#80888011">
          <a:extLst>
            <a:ext uri="{FF2B5EF4-FFF2-40B4-BE49-F238E27FC236}">
              <a16:creationId xmlns:a16="http://schemas.microsoft.com/office/drawing/2014/main" xmlns="" id="{A3BD807F-79BA-5BEF-5081-D0D96D9E9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836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327</xdr:row>
      <xdr:rowOff>56207</xdr:rowOff>
    </xdr:from>
    <xdr:to>
      <xdr:col>8</xdr:col>
      <xdr:colOff>977900</xdr:colOff>
      <xdr:row>327</xdr:row>
      <xdr:rowOff>1112162</xdr:rowOff>
    </xdr:to>
    <xdr:pic>
      <xdr:nvPicPr>
        <xdr:cNvPr id="783" name="Picture 782" descr="$F$409" title="#80888011">
          <a:extLst>
            <a:ext uri="{FF2B5EF4-FFF2-40B4-BE49-F238E27FC236}">
              <a16:creationId xmlns:a16="http://schemas.microsoft.com/office/drawing/2014/main" xmlns="" id="{48FB5217-E74F-8EED-CCBE-1628E77F6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4951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275</xdr:row>
      <xdr:rowOff>56207</xdr:rowOff>
    </xdr:from>
    <xdr:to>
      <xdr:col>8</xdr:col>
      <xdr:colOff>977900</xdr:colOff>
      <xdr:row>275</xdr:row>
      <xdr:rowOff>1112162</xdr:rowOff>
    </xdr:to>
    <xdr:pic>
      <xdr:nvPicPr>
        <xdr:cNvPr id="785" name="Picture 784" descr="$F$410" title="#80953651">
          <a:extLst>
            <a:ext uri="{FF2B5EF4-FFF2-40B4-BE49-F238E27FC236}">
              <a16:creationId xmlns:a16="http://schemas.microsoft.com/office/drawing/2014/main" xmlns="" id="{90FCC23B-5253-20A0-469A-EB7AAB575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5065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276</xdr:row>
      <xdr:rowOff>56207</xdr:rowOff>
    </xdr:from>
    <xdr:to>
      <xdr:col>8</xdr:col>
      <xdr:colOff>977900</xdr:colOff>
      <xdr:row>276</xdr:row>
      <xdr:rowOff>1112162</xdr:rowOff>
    </xdr:to>
    <xdr:pic>
      <xdr:nvPicPr>
        <xdr:cNvPr id="787" name="Picture 786" descr="$F$411" title="#80953651">
          <a:extLst>
            <a:ext uri="{FF2B5EF4-FFF2-40B4-BE49-F238E27FC236}">
              <a16:creationId xmlns:a16="http://schemas.microsoft.com/office/drawing/2014/main" xmlns="" id="{2B8E8E17-B9FD-876F-88FA-DB43E1D2D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5179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277</xdr:row>
      <xdr:rowOff>56207</xdr:rowOff>
    </xdr:from>
    <xdr:to>
      <xdr:col>8</xdr:col>
      <xdr:colOff>977900</xdr:colOff>
      <xdr:row>277</xdr:row>
      <xdr:rowOff>1112162</xdr:rowOff>
    </xdr:to>
    <xdr:pic>
      <xdr:nvPicPr>
        <xdr:cNvPr id="789" name="Picture 788" descr="$F$412" title="#80953651">
          <a:extLst>
            <a:ext uri="{FF2B5EF4-FFF2-40B4-BE49-F238E27FC236}">
              <a16:creationId xmlns:a16="http://schemas.microsoft.com/office/drawing/2014/main" xmlns="" id="{5F7E8924-524E-FFEE-3378-F2C61A978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5294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278</xdr:row>
      <xdr:rowOff>56207</xdr:rowOff>
    </xdr:from>
    <xdr:to>
      <xdr:col>8</xdr:col>
      <xdr:colOff>977900</xdr:colOff>
      <xdr:row>278</xdr:row>
      <xdr:rowOff>1112162</xdr:rowOff>
    </xdr:to>
    <xdr:pic>
      <xdr:nvPicPr>
        <xdr:cNvPr id="791" name="Picture 790" descr="$F$413" title="#80953651">
          <a:extLst>
            <a:ext uri="{FF2B5EF4-FFF2-40B4-BE49-F238E27FC236}">
              <a16:creationId xmlns:a16="http://schemas.microsoft.com/office/drawing/2014/main" xmlns="" id="{120ECC60-1059-4480-12A3-DBBCC2D22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5408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279</xdr:row>
      <xdr:rowOff>56207</xdr:rowOff>
    </xdr:from>
    <xdr:to>
      <xdr:col>8</xdr:col>
      <xdr:colOff>977900</xdr:colOff>
      <xdr:row>279</xdr:row>
      <xdr:rowOff>1112162</xdr:rowOff>
    </xdr:to>
    <xdr:pic>
      <xdr:nvPicPr>
        <xdr:cNvPr id="793" name="Picture 792" descr="$F$414" title="#80953651">
          <a:extLst>
            <a:ext uri="{FF2B5EF4-FFF2-40B4-BE49-F238E27FC236}">
              <a16:creationId xmlns:a16="http://schemas.microsoft.com/office/drawing/2014/main" xmlns="" id="{7913933A-4B76-20B4-D7FB-D5022CB0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5522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247</xdr:row>
      <xdr:rowOff>56207</xdr:rowOff>
    </xdr:from>
    <xdr:to>
      <xdr:col>8</xdr:col>
      <xdr:colOff>977900</xdr:colOff>
      <xdr:row>247</xdr:row>
      <xdr:rowOff>1112162</xdr:rowOff>
    </xdr:to>
    <xdr:pic>
      <xdr:nvPicPr>
        <xdr:cNvPr id="795" name="Picture 794" descr="$F$419" title="#80869951">
          <a:extLst>
            <a:ext uri="{FF2B5EF4-FFF2-40B4-BE49-F238E27FC236}">
              <a16:creationId xmlns:a16="http://schemas.microsoft.com/office/drawing/2014/main" xmlns="" id="{A1D08E99-2A66-7659-6AD7-0489866B1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094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248</xdr:row>
      <xdr:rowOff>56207</xdr:rowOff>
    </xdr:from>
    <xdr:to>
      <xdr:col>8</xdr:col>
      <xdr:colOff>977900</xdr:colOff>
      <xdr:row>248</xdr:row>
      <xdr:rowOff>1112162</xdr:rowOff>
    </xdr:to>
    <xdr:pic>
      <xdr:nvPicPr>
        <xdr:cNvPr id="797" name="Picture 796" descr="$F$420" title="#80869951">
          <a:extLst>
            <a:ext uri="{FF2B5EF4-FFF2-40B4-BE49-F238E27FC236}">
              <a16:creationId xmlns:a16="http://schemas.microsoft.com/office/drawing/2014/main" xmlns="" id="{184E06F7-50CB-A8C5-CD1A-41CC20CD1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208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249</xdr:row>
      <xdr:rowOff>56207</xdr:rowOff>
    </xdr:from>
    <xdr:to>
      <xdr:col>8</xdr:col>
      <xdr:colOff>977900</xdr:colOff>
      <xdr:row>249</xdr:row>
      <xdr:rowOff>1112162</xdr:rowOff>
    </xdr:to>
    <xdr:pic>
      <xdr:nvPicPr>
        <xdr:cNvPr id="799" name="Picture 798" descr="$F$421" title="#80869951">
          <a:extLst>
            <a:ext uri="{FF2B5EF4-FFF2-40B4-BE49-F238E27FC236}">
              <a16:creationId xmlns:a16="http://schemas.microsoft.com/office/drawing/2014/main" xmlns="" id="{AB6D1D14-0AE5-1D3C-9121-2BCDD9690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322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250</xdr:row>
      <xdr:rowOff>56207</xdr:rowOff>
    </xdr:from>
    <xdr:to>
      <xdr:col>8</xdr:col>
      <xdr:colOff>977900</xdr:colOff>
      <xdr:row>250</xdr:row>
      <xdr:rowOff>1112162</xdr:rowOff>
    </xdr:to>
    <xdr:pic>
      <xdr:nvPicPr>
        <xdr:cNvPr id="801" name="Picture 800" descr="$F$422" title="#80869951">
          <a:extLst>
            <a:ext uri="{FF2B5EF4-FFF2-40B4-BE49-F238E27FC236}">
              <a16:creationId xmlns:a16="http://schemas.microsoft.com/office/drawing/2014/main" xmlns="" id="{C5C0C38E-0454-58C5-6244-939AE0732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437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259524</xdr:colOff>
      <xdr:row>23</xdr:row>
      <xdr:rowOff>38100</xdr:rowOff>
    </xdr:from>
    <xdr:to>
      <xdr:col>8</xdr:col>
      <xdr:colOff>756475</xdr:colOff>
      <xdr:row>23</xdr:row>
      <xdr:rowOff>1130300</xdr:rowOff>
    </xdr:to>
    <xdr:pic>
      <xdr:nvPicPr>
        <xdr:cNvPr id="803" name="Picture 802" descr="$F$423" title="#80888221">
          <a:extLst>
            <a:ext uri="{FF2B5EF4-FFF2-40B4-BE49-F238E27FC236}">
              <a16:creationId xmlns:a16="http://schemas.microsoft.com/office/drawing/2014/main" xmlns="" id="{3B68F242-41AA-CAB7-E366-BCC5F5479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649" y="465496275"/>
          <a:ext cx="49695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259524</xdr:colOff>
      <xdr:row>24</xdr:row>
      <xdr:rowOff>38100</xdr:rowOff>
    </xdr:from>
    <xdr:to>
      <xdr:col>8</xdr:col>
      <xdr:colOff>756475</xdr:colOff>
      <xdr:row>24</xdr:row>
      <xdr:rowOff>1130300</xdr:rowOff>
    </xdr:to>
    <xdr:pic>
      <xdr:nvPicPr>
        <xdr:cNvPr id="805" name="Picture 804" descr="$F$424" title="#80888221">
          <a:extLst>
            <a:ext uri="{FF2B5EF4-FFF2-40B4-BE49-F238E27FC236}">
              <a16:creationId xmlns:a16="http://schemas.microsoft.com/office/drawing/2014/main" xmlns="" id="{B2080831-4512-9ECA-31AC-3F333B67C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649" y="466639275"/>
          <a:ext cx="49695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207645</xdr:colOff>
      <xdr:row>563</xdr:row>
      <xdr:rowOff>38100</xdr:rowOff>
    </xdr:from>
    <xdr:to>
      <xdr:col>8</xdr:col>
      <xdr:colOff>808355</xdr:colOff>
      <xdr:row>563</xdr:row>
      <xdr:rowOff>1130300</xdr:rowOff>
    </xdr:to>
    <xdr:pic>
      <xdr:nvPicPr>
        <xdr:cNvPr id="807" name="Picture 806" descr="$F$425" title="#81001321">
          <a:extLst>
            <a:ext uri="{FF2B5EF4-FFF2-40B4-BE49-F238E27FC236}">
              <a16:creationId xmlns:a16="http://schemas.microsoft.com/office/drawing/2014/main" xmlns="" id="{6E3AC16B-7E5F-464A-3C63-88F4B6FC3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770" y="467782275"/>
          <a:ext cx="600710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198</xdr:row>
      <xdr:rowOff>56207</xdr:rowOff>
    </xdr:from>
    <xdr:to>
      <xdr:col>8</xdr:col>
      <xdr:colOff>977900</xdr:colOff>
      <xdr:row>198</xdr:row>
      <xdr:rowOff>1112162</xdr:rowOff>
    </xdr:to>
    <xdr:pic>
      <xdr:nvPicPr>
        <xdr:cNvPr id="809" name="Picture 808" descr="$F$426" title="#80894281">
          <a:extLst>
            <a:ext uri="{FF2B5EF4-FFF2-40B4-BE49-F238E27FC236}">
              <a16:creationId xmlns:a16="http://schemas.microsoft.com/office/drawing/2014/main" xmlns="" id="{128A87ED-A863-18C3-A0C7-84FDB4CCE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6894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204915</xdr:colOff>
      <xdr:row>262</xdr:row>
      <xdr:rowOff>38100</xdr:rowOff>
    </xdr:from>
    <xdr:to>
      <xdr:col>8</xdr:col>
      <xdr:colOff>811086</xdr:colOff>
      <xdr:row>262</xdr:row>
      <xdr:rowOff>1130300</xdr:rowOff>
    </xdr:to>
    <xdr:pic>
      <xdr:nvPicPr>
        <xdr:cNvPr id="811" name="Picture 810" descr="$F$427" title="#80941731">
          <a:extLst>
            <a:ext uri="{FF2B5EF4-FFF2-40B4-BE49-F238E27FC236}">
              <a16:creationId xmlns:a16="http://schemas.microsoft.com/office/drawing/2014/main" xmlns="" id="{32F2AAA4-0F32-CA83-09B6-4F9BE3206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040" y="470068275"/>
          <a:ext cx="60617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204915</xdr:colOff>
      <xdr:row>263</xdr:row>
      <xdr:rowOff>38100</xdr:rowOff>
    </xdr:from>
    <xdr:to>
      <xdr:col>8</xdr:col>
      <xdr:colOff>811086</xdr:colOff>
      <xdr:row>263</xdr:row>
      <xdr:rowOff>1130300</xdr:rowOff>
    </xdr:to>
    <xdr:pic>
      <xdr:nvPicPr>
        <xdr:cNvPr id="813" name="Picture 812" descr="$F$428" title="#80941731">
          <a:extLst>
            <a:ext uri="{FF2B5EF4-FFF2-40B4-BE49-F238E27FC236}">
              <a16:creationId xmlns:a16="http://schemas.microsoft.com/office/drawing/2014/main" xmlns="" id="{D53A33F1-334F-A9C4-4EB0-D6C93EEC4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040" y="471211275"/>
          <a:ext cx="60617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204915</xdr:colOff>
      <xdr:row>264</xdr:row>
      <xdr:rowOff>38100</xdr:rowOff>
    </xdr:from>
    <xdr:to>
      <xdr:col>8</xdr:col>
      <xdr:colOff>811086</xdr:colOff>
      <xdr:row>264</xdr:row>
      <xdr:rowOff>1130300</xdr:rowOff>
    </xdr:to>
    <xdr:pic>
      <xdr:nvPicPr>
        <xdr:cNvPr id="815" name="Picture 814" descr="$F$429" title="#80941731">
          <a:extLst>
            <a:ext uri="{FF2B5EF4-FFF2-40B4-BE49-F238E27FC236}">
              <a16:creationId xmlns:a16="http://schemas.microsoft.com/office/drawing/2014/main" xmlns="" id="{0CA5B4D3-63D1-CA41-1BA1-6ABDB25AC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040" y="472354275"/>
          <a:ext cx="60617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204915</xdr:colOff>
      <xdr:row>265</xdr:row>
      <xdr:rowOff>38100</xdr:rowOff>
    </xdr:from>
    <xdr:to>
      <xdr:col>8</xdr:col>
      <xdr:colOff>811086</xdr:colOff>
      <xdr:row>265</xdr:row>
      <xdr:rowOff>1130300</xdr:rowOff>
    </xdr:to>
    <xdr:pic>
      <xdr:nvPicPr>
        <xdr:cNvPr id="817" name="Picture 816" descr="$F$430" title="#80941731">
          <a:extLst>
            <a:ext uri="{FF2B5EF4-FFF2-40B4-BE49-F238E27FC236}">
              <a16:creationId xmlns:a16="http://schemas.microsoft.com/office/drawing/2014/main" xmlns="" id="{A179B624-9DDF-CD91-ACC6-BD8B20425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040" y="473497275"/>
          <a:ext cx="606171" cy="10922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257</xdr:row>
      <xdr:rowOff>56207</xdr:rowOff>
    </xdr:from>
    <xdr:to>
      <xdr:col>8</xdr:col>
      <xdr:colOff>977900</xdr:colOff>
      <xdr:row>257</xdr:row>
      <xdr:rowOff>1112162</xdr:rowOff>
    </xdr:to>
    <xdr:pic>
      <xdr:nvPicPr>
        <xdr:cNvPr id="819" name="Picture 818" descr="$F$431" title="#80872931">
          <a:extLst>
            <a:ext uri="{FF2B5EF4-FFF2-40B4-BE49-F238E27FC236}">
              <a16:creationId xmlns:a16="http://schemas.microsoft.com/office/drawing/2014/main" xmlns="" id="{0097A13E-F918-D3A1-D4EE-DEB94CCF6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465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258</xdr:row>
      <xdr:rowOff>56207</xdr:rowOff>
    </xdr:from>
    <xdr:to>
      <xdr:col>8</xdr:col>
      <xdr:colOff>977900</xdr:colOff>
      <xdr:row>258</xdr:row>
      <xdr:rowOff>1112162</xdr:rowOff>
    </xdr:to>
    <xdr:pic>
      <xdr:nvPicPr>
        <xdr:cNvPr id="821" name="Picture 820" descr="$F$432" title="#80872931">
          <a:extLst>
            <a:ext uri="{FF2B5EF4-FFF2-40B4-BE49-F238E27FC236}">
              <a16:creationId xmlns:a16="http://schemas.microsoft.com/office/drawing/2014/main" xmlns="" id="{36930688-3A79-E40B-31BF-E032EB318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580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259</xdr:row>
      <xdr:rowOff>56207</xdr:rowOff>
    </xdr:from>
    <xdr:to>
      <xdr:col>8</xdr:col>
      <xdr:colOff>977900</xdr:colOff>
      <xdr:row>259</xdr:row>
      <xdr:rowOff>1112162</xdr:rowOff>
    </xdr:to>
    <xdr:pic>
      <xdr:nvPicPr>
        <xdr:cNvPr id="823" name="Picture 822" descr="$F$433" title="#80872931">
          <a:extLst>
            <a:ext uri="{FF2B5EF4-FFF2-40B4-BE49-F238E27FC236}">
              <a16:creationId xmlns:a16="http://schemas.microsoft.com/office/drawing/2014/main" xmlns="" id="{8D38CD82-663D-A227-CF26-AE532DBAD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694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260</xdr:row>
      <xdr:rowOff>56207</xdr:rowOff>
    </xdr:from>
    <xdr:to>
      <xdr:col>8</xdr:col>
      <xdr:colOff>977900</xdr:colOff>
      <xdr:row>260</xdr:row>
      <xdr:rowOff>1112162</xdr:rowOff>
    </xdr:to>
    <xdr:pic>
      <xdr:nvPicPr>
        <xdr:cNvPr id="825" name="Picture 824" descr="$F$434" title="#80872931">
          <a:extLst>
            <a:ext uri="{FF2B5EF4-FFF2-40B4-BE49-F238E27FC236}">
              <a16:creationId xmlns:a16="http://schemas.microsoft.com/office/drawing/2014/main" xmlns="" id="{E7F5DA75-17B6-B82C-2BBA-C7D15CCF4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808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261</xdr:row>
      <xdr:rowOff>56207</xdr:rowOff>
    </xdr:from>
    <xdr:to>
      <xdr:col>8</xdr:col>
      <xdr:colOff>977900</xdr:colOff>
      <xdr:row>261</xdr:row>
      <xdr:rowOff>1112162</xdr:rowOff>
    </xdr:to>
    <xdr:pic>
      <xdr:nvPicPr>
        <xdr:cNvPr id="827" name="Picture 826" descr="$F$435" title="#80872931">
          <a:extLst>
            <a:ext uri="{FF2B5EF4-FFF2-40B4-BE49-F238E27FC236}">
              <a16:creationId xmlns:a16="http://schemas.microsoft.com/office/drawing/2014/main" xmlns="" id="{2F5A8C49-8902-0AFA-5547-88A51CA5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7923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251</xdr:row>
      <xdr:rowOff>56207</xdr:rowOff>
    </xdr:from>
    <xdr:to>
      <xdr:col>8</xdr:col>
      <xdr:colOff>977900</xdr:colOff>
      <xdr:row>251</xdr:row>
      <xdr:rowOff>1112162</xdr:rowOff>
    </xdr:to>
    <xdr:pic>
      <xdr:nvPicPr>
        <xdr:cNvPr id="829" name="Picture 828" descr="$F$436" title="#80886151">
          <a:extLst>
            <a:ext uri="{FF2B5EF4-FFF2-40B4-BE49-F238E27FC236}">
              <a16:creationId xmlns:a16="http://schemas.microsoft.com/office/drawing/2014/main" xmlns="" id="{C8679167-1F06-9D6F-1A86-61EF8CC35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037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104</xdr:row>
      <xdr:rowOff>56207</xdr:rowOff>
    </xdr:from>
    <xdr:to>
      <xdr:col>8</xdr:col>
      <xdr:colOff>977900</xdr:colOff>
      <xdr:row>104</xdr:row>
      <xdr:rowOff>1112162</xdr:rowOff>
    </xdr:to>
    <xdr:pic>
      <xdr:nvPicPr>
        <xdr:cNvPr id="831" name="Picture 830" descr="$F$437" title="#80886231">
          <a:extLst>
            <a:ext uri="{FF2B5EF4-FFF2-40B4-BE49-F238E27FC236}">
              <a16:creationId xmlns:a16="http://schemas.microsoft.com/office/drawing/2014/main" xmlns="" id="{18E37848-30BC-F229-10CE-EFB06DA92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151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105</xdr:row>
      <xdr:rowOff>56207</xdr:rowOff>
    </xdr:from>
    <xdr:to>
      <xdr:col>8</xdr:col>
      <xdr:colOff>977900</xdr:colOff>
      <xdr:row>105</xdr:row>
      <xdr:rowOff>1112162</xdr:rowOff>
    </xdr:to>
    <xdr:pic>
      <xdr:nvPicPr>
        <xdr:cNvPr id="833" name="Picture 832" descr="$F$438" title="#80886231">
          <a:extLst>
            <a:ext uri="{FF2B5EF4-FFF2-40B4-BE49-F238E27FC236}">
              <a16:creationId xmlns:a16="http://schemas.microsoft.com/office/drawing/2014/main" xmlns="" id="{512B199B-9B03-B72D-EBD1-CD603AE20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265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199</xdr:row>
      <xdr:rowOff>56207</xdr:rowOff>
    </xdr:from>
    <xdr:to>
      <xdr:col>8</xdr:col>
      <xdr:colOff>977900</xdr:colOff>
      <xdr:row>199</xdr:row>
      <xdr:rowOff>1112162</xdr:rowOff>
    </xdr:to>
    <xdr:pic>
      <xdr:nvPicPr>
        <xdr:cNvPr id="835" name="Picture 834" descr="$F$439" title="#80951741">
          <a:extLst>
            <a:ext uri="{FF2B5EF4-FFF2-40B4-BE49-F238E27FC236}">
              <a16:creationId xmlns:a16="http://schemas.microsoft.com/office/drawing/2014/main" xmlns="" id="{D8467E94-A1BF-42BE-6F3F-3F82D5C3B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380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200</xdr:row>
      <xdr:rowOff>56207</xdr:rowOff>
    </xdr:from>
    <xdr:to>
      <xdr:col>8</xdr:col>
      <xdr:colOff>977900</xdr:colOff>
      <xdr:row>200</xdr:row>
      <xdr:rowOff>1112162</xdr:rowOff>
    </xdr:to>
    <xdr:pic>
      <xdr:nvPicPr>
        <xdr:cNvPr id="837" name="Picture 836" descr="$F$440" title="#80951741">
          <a:extLst>
            <a:ext uri="{FF2B5EF4-FFF2-40B4-BE49-F238E27FC236}">
              <a16:creationId xmlns:a16="http://schemas.microsoft.com/office/drawing/2014/main" xmlns="" id="{905A1CDF-EA53-6927-53D2-4F6700147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494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201</xdr:row>
      <xdr:rowOff>56207</xdr:rowOff>
    </xdr:from>
    <xdr:to>
      <xdr:col>8</xdr:col>
      <xdr:colOff>977900</xdr:colOff>
      <xdr:row>201</xdr:row>
      <xdr:rowOff>1112162</xdr:rowOff>
    </xdr:to>
    <xdr:pic>
      <xdr:nvPicPr>
        <xdr:cNvPr id="839" name="Picture 838" descr="$F$441" title="#80951741">
          <a:extLst>
            <a:ext uri="{FF2B5EF4-FFF2-40B4-BE49-F238E27FC236}">
              <a16:creationId xmlns:a16="http://schemas.microsoft.com/office/drawing/2014/main" xmlns="" id="{09DC727A-4AD0-B848-A4DF-94146D13C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608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202</xdr:row>
      <xdr:rowOff>56207</xdr:rowOff>
    </xdr:from>
    <xdr:to>
      <xdr:col>8</xdr:col>
      <xdr:colOff>977900</xdr:colOff>
      <xdr:row>202</xdr:row>
      <xdr:rowOff>1112162</xdr:rowOff>
    </xdr:to>
    <xdr:pic>
      <xdr:nvPicPr>
        <xdr:cNvPr id="841" name="Picture 840" descr="$F$442" title="#80951741">
          <a:extLst>
            <a:ext uri="{FF2B5EF4-FFF2-40B4-BE49-F238E27FC236}">
              <a16:creationId xmlns:a16="http://schemas.microsoft.com/office/drawing/2014/main" xmlns="" id="{9868A6F7-536C-BB4E-8B68-4376DC74D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723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570</xdr:row>
      <xdr:rowOff>56207</xdr:rowOff>
    </xdr:from>
    <xdr:to>
      <xdr:col>8</xdr:col>
      <xdr:colOff>977900</xdr:colOff>
      <xdr:row>570</xdr:row>
      <xdr:rowOff>1112162</xdr:rowOff>
    </xdr:to>
    <xdr:pic>
      <xdr:nvPicPr>
        <xdr:cNvPr id="843" name="Picture 842" descr="$F$443" title="#80950801">
          <a:extLst>
            <a:ext uri="{FF2B5EF4-FFF2-40B4-BE49-F238E27FC236}">
              <a16:creationId xmlns:a16="http://schemas.microsoft.com/office/drawing/2014/main" xmlns="" id="{74D752B9-7BB2-C1CC-1A92-893E04E09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837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571</xdr:row>
      <xdr:rowOff>56207</xdr:rowOff>
    </xdr:from>
    <xdr:to>
      <xdr:col>8</xdr:col>
      <xdr:colOff>977900</xdr:colOff>
      <xdr:row>571</xdr:row>
      <xdr:rowOff>1112162</xdr:rowOff>
    </xdr:to>
    <xdr:pic>
      <xdr:nvPicPr>
        <xdr:cNvPr id="845" name="Picture 844" descr="$F$444" title="#80950801">
          <a:extLst>
            <a:ext uri="{FF2B5EF4-FFF2-40B4-BE49-F238E27FC236}">
              <a16:creationId xmlns:a16="http://schemas.microsoft.com/office/drawing/2014/main" xmlns="" id="{7636C194-8481-8585-5493-D8B18A8F9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8951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572</xdr:row>
      <xdr:rowOff>56207</xdr:rowOff>
    </xdr:from>
    <xdr:to>
      <xdr:col>8</xdr:col>
      <xdr:colOff>977900</xdr:colOff>
      <xdr:row>572</xdr:row>
      <xdr:rowOff>1112162</xdr:rowOff>
    </xdr:to>
    <xdr:pic>
      <xdr:nvPicPr>
        <xdr:cNvPr id="847" name="Picture 846" descr="$F$445" title="#80950801">
          <a:extLst>
            <a:ext uri="{FF2B5EF4-FFF2-40B4-BE49-F238E27FC236}">
              <a16:creationId xmlns:a16="http://schemas.microsoft.com/office/drawing/2014/main" xmlns="" id="{8E465F2B-1FE9-564B-6258-AED960B41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066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573</xdr:row>
      <xdr:rowOff>56207</xdr:rowOff>
    </xdr:from>
    <xdr:to>
      <xdr:col>8</xdr:col>
      <xdr:colOff>977900</xdr:colOff>
      <xdr:row>573</xdr:row>
      <xdr:rowOff>1112162</xdr:rowOff>
    </xdr:to>
    <xdr:pic>
      <xdr:nvPicPr>
        <xdr:cNvPr id="849" name="Picture 848" descr="$F$446" title="#80950801">
          <a:extLst>
            <a:ext uri="{FF2B5EF4-FFF2-40B4-BE49-F238E27FC236}">
              <a16:creationId xmlns:a16="http://schemas.microsoft.com/office/drawing/2014/main" xmlns="" id="{8F8966E4-E338-2205-CCEB-72AC9371F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180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574</xdr:row>
      <xdr:rowOff>56207</xdr:rowOff>
    </xdr:from>
    <xdr:to>
      <xdr:col>8</xdr:col>
      <xdr:colOff>977900</xdr:colOff>
      <xdr:row>574</xdr:row>
      <xdr:rowOff>1112162</xdr:rowOff>
    </xdr:to>
    <xdr:pic>
      <xdr:nvPicPr>
        <xdr:cNvPr id="851" name="Picture 850" descr="$F$447" title="#80950801">
          <a:extLst>
            <a:ext uri="{FF2B5EF4-FFF2-40B4-BE49-F238E27FC236}">
              <a16:creationId xmlns:a16="http://schemas.microsoft.com/office/drawing/2014/main" xmlns="" id="{2F4F3022-DAAE-AC7E-AB8E-287EC8565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294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575</xdr:row>
      <xdr:rowOff>56207</xdr:rowOff>
    </xdr:from>
    <xdr:to>
      <xdr:col>8</xdr:col>
      <xdr:colOff>977900</xdr:colOff>
      <xdr:row>575</xdr:row>
      <xdr:rowOff>1112162</xdr:rowOff>
    </xdr:to>
    <xdr:pic>
      <xdr:nvPicPr>
        <xdr:cNvPr id="853" name="Picture 852" descr="$F$448" title="#80950801">
          <a:extLst>
            <a:ext uri="{FF2B5EF4-FFF2-40B4-BE49-F238E27FC236}">
              <a16:creationId xmlns:a16="http://schemas.microsoft.com/office/drawing/2014/main" xmlns="" id="{3CAC63D5-71F9-3FFB-579F-E0A648378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408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576</xdr:row>
      <xdr:rowOff>56207</xdr:rowOff>
    </xdr:from>
    <xdr:to>
      <xdr:col>8</xdr:col>
      <xdr:colOff>977900</xdr:colOff>
      <xdr:row>576</xdr:row>
      <xdr:rowOff>1112162</xdr:rowOff>
    </xdr:to>
    <xdr:pic>
      <xdr:nvPicPr>
        <xdr:cNvPr id="855" name="Picture 854" descr="$F$449" title="#80950801">
          <a:extLst>
            <a:ext uri="{FF2B5EF4-FFF2-40B4-BE49-F238E27FC236}">
              <a16:creationId xmlns:a16="http://schemas.microsoft.com/office/drawing/2014/main" xmlns="" id="{EA0712DC-8B6F-9512-632C-29491F4A0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523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94</xdr:row>
      <xdr:rowOff>56207</xdr:rowOff>
    </xdr:from>
    <xdr:to>
      <xdr:col>8</xdr:col>
      <xdr:colOff>977900</xdr:colOff>
      <xdr:row>94</xdr:row>
      <xdr:rowOff>1112162</xdr:rowOff>
    </xdr:to>
    <xdr:pic>
      <xdr:nvPicPr>
        <xdr:cNvPr id="857" name="Picture 856" descr="$F$450" title="#80836591">
          <a:extLst>
            <a:ext uri="{FF2B5EF4-FFF2-40B4-BE49-F238E27FC236}">
              <a16:creationId xmlns:a16="http://schemas.microsoft.com/office/drawing/2014/main" xmlns="" id="{6CC1A236-EECB-F5CC-D2B5-585BBC53F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637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95</xdr:row>
      <xdr:rowOff>56207</xdr:rowOff>
    </xdr:from>
    <xdr:to>
      <xdr:col>8</xdr:col>
      <xdr:colOff>977900</xdr:colOff>
      <xdr:row>95</xdr:row>
      <xdr:rowOff>1112162</xdr:rowOff>
    </xdr:to>
    <xdr:pic>
      <xdr:nvPicPr>
        <xdr:cNvPr id="859" name="Picture 858" descr="$F$451" title="#80836591">
          <a:extLst>
            <a:ext uri="{FF2B5EF4-FFF2-40B4-BE49-F238E27FC236}">
              <a16:creationId xmlns:a16="http://schemas.microsoft.com/office/drawing/2014/main" xmlns="" id="{D95CC2C9-E3E7-5515-A833-15C221CAB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751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252</xdr:row>
      <xdr:rowOff>56207</xdr:rowOff>
    </xdr:from>
    <xdr:to>
      <xdr:col>8</xdr:col>
      <xdr:colOff>977900</xdr:colOff>
      <xdr:row>252</xdr:row>
      <xdr:rowOff>1112162</xdr:rowOff>
    </xdr:to>
    <xdr:pic>
      <xdr:nvPicPr>
        <xdr:cNvPr id="861" name="Picture 860" descr="$F$452" title="#80921171">
          <a:extLst>
            <a:ext uri="{FF2B5EF4-FFF2-40B4-BE49-F238E27FC236}">
              <a16:creationId xmlns:a16="http://schemas.microsoft.com/office/drawing/2014/main" xmlns="" id="{CE2BAFF4-2DFA-A204-157D-4494A476E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866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253</xdr:row>
      <xdr:rowOff>56207</xdr:rowOff>
    </xdr:from>
    <xdr:to>
      <xdr:col>8</xdr:col>
      <xdr:colOff>977900</xdr:colOff>
      <xdr:row>253</xdr:row>
      <xdr:rowOff>1112162</xdr:rowOff>
    </xdr:to>
    <xdr:pic>
      <xdr:nvPicPr>
        <xdr:cNvPr id="863" name="Picture 862" descr="$F$453" title="#80921171">
          <a:extLst>
            <a:ext uri="{FF2B5EF4-FFF2-40B4-BE49-F238E27FC236}">
              <a16:creationId xmlns:a16="http://schemas.microsoft.com/office/drawing/2014/main" xmlns="" id="{2D7ECB8F-2B67-DBF7-900A-930CCE8FD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49980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254</xdr:row>
      <xdr:rowOff>56207</xdr:rowOff>
    </xdr:from>
    <xdr:to>
      <xdr:col>8</xdr:col>
      <xdr:colOff>977900</xdr:colOff>
      <xdr:row>254</xdr:row>
      <xdr:rowOff>1112162</xdr:rowOff>
    </xdr:to>
    <xdr:pic>
      <xdr:nvPicPr>
        <xdr:cNvPr id="865" name="Picture 864" descr="$F$454" title="#80921171">
          <a:extLst>
            <a:ext uri="{FF2B5EF4-FFF2-40B4-BE49-F238E27FC236}">
              <a16:creationId xmlns:a16="http://schemas.microsoft.com/office/drawing/2014/main" xmlns="" id="{01542903-E2D9-795E-C11C-E53B8AC36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094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255</xdr:row>
      <xdr:rowOff>56207</xdr:rowOff>
    </xdr:from>
    <xdr:to>
      <xdr:col>8</xdr:col>
      <xdr:colOff>977900</xdr:colOff>
      <xdr:row>255</xdr:row>
      <xdr:rowOff>1112162</xdr:rowOff>
    </xdr:to>
    <xdr:pic>
      <xdr:nvPicPr>
        <xdr:cNvPr id="867" name="Picture 866" descr="$F$455" title="#80921171">
          <a:extLst>
            <a:ext uri="{FF2B5EF4-FFF2-40B4-BE49-F238E27FC236}">
              <a16:creationId xmlns:a16="http://schemas.microsoft.com/office/drawing/2014/main" xmlns="" id="{57EE1481-7BC0-DAA0-352A-65C867A79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209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71</xdr:row>
      <xdr:rowOff>56207</xdr:rowOff>
    </xdr:from>
    <xdr:to>
      <xdr:col>8</xdr:col>
      <xdr:colOff>977900</xdr:colOff>
      <xdr:row>71</xdr:row>
      <xdr:rowOff>1112162</xdr:rowOff>
    </xdr:to>
    <xdr:pic>
      <xdr:nvPicPr>
        <xdr:cNvPr id="869" name="Picture 868" descr="$F$456" title="#80870981">
          <a:extLst>
            <a:ext uri="{FF2B5EF4-FFF2-40B4-BE49-F238E27FC236}">
              <a16:creationId xmlns:a16="http://schemas.microsoft.com/office/drawing/2014/main" xmlns="" id="{6B7360E6-43CC-0FBA-49CD-8809EC63A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323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72</xdr:row>
      <xdr:rowOff>56207</xdr:rowOff>
    </xdr:from>
    <xdr:to>
      <xdr:col>8</xdr:col>
      <xdr:colOff>977900</xdr:colOff>
      <xdr:row>72</xdr:row>
      <xdr:rowOff>1112162</xdr:rowOff>
    </xdr:to>
    <xdr:pic>
      <xdr:nvPicPr>
        <xdr:cNvPr id="871" name="Picture 870" descr="$F$457" title="#80870981">
          <a:extLst>
            <a:ext uri="{FF2B5EF4-FFF2-40B4-BE49-F238E27FC236}">
              <a16:creationId xmlns:a16="http://schemas.microsoft.com/office/drawing/2014/main" xmlns="" id="{B8CC85D2-690D-328A-3A6A-AE2EF3D0F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437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73</xdr:row>
      <xdr:rowOff>56207</xdr:rowOff>
    </xdr:from>
    <xdr:to>
      <xdr:col>8</xdr:col>
      <xdr:colOff>977900</xdr:colOff>
      <xdr:row>73</xdr:row>
      <xdr:rowOff>1112162</xdr:rowOff>
    </xdr:to>
    <xdr:pic>
      <xdr:nvPicPr>
        <xdr:cNvPr id="873" name="Picture 872" descr="$F$458" title="#80870981">
          <a:extLst>
            <a:ext uri="{FF2B5EF4-FFF2-40B4-BE49-F238E27FC236}">
              <a16:creationId xmlns:a16="http://schemas.microsoft.com/office/drawing/2014/main" xmlns="" id="{C5B96F33-60AA-575C-B9D3-9D1E9A12C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551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74</xdr:row>
      <xdr:rowOff>56207</xdr:rowOff>
    </xdr:from>
    <xdr:to>
      <xdr:col>8</xdr:col>
      <xdr:colOff>977900</xdr:colOff>
      <xdr:row>74</xdr:row>
      <xdr:rowOff>1112162</xdr:rowOff>
    </xdr:to>
    <xdr:pic>
      <xdr:nvPicPr>
        <xdr:cNvPr id="875" name="Picture 874" descr="$F$459" title="#80870981">
          <a:extLst>
            <a:ext uri="{FF2B5EF4-FFF2-40B4-BE49-F238E27FC236}">
              <a16:creationId xmlns:a16="http://schemas.microsoft.com/office/drawing/2014/main" xmlns="" id="{452C3CB1-207E-4B2E-848A-BE24BD79C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666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12</xdr:row>
      <xdr:rowOff>56207</xdr:rowOff>
    </xdr:from>
    <xdr:to>
      <xdr:col>8</xdr:col>
      <xdr:colOff>977900</xdr:colOff>
      <xdr:row>12</xdr:row>
      <xdr:rowOff>1112162</xdr:rowOff>
    </xdr:to>
    <xdr:pic>
      <xdr:nvPicPr>
        <xdr:cNvPr id="877" name="Picture 876" descr="$F$460" title="#80847831">
          <a:extLst>
            <a:ext uri="{FF2B5EF4-FFF2-40B4-BE49-F238E27FC236}">
              <a16:creationId xmlns:a16="http://schemas.microsoft.com/office/drawing/2014/main" xmlns="" id="{DB4295EB-A55A-0E40-2D6A-BACCA3DD3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780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328</xdr:row>
      <xdr:rowOff>56207</xdr:rowOff>
    </xdr:from>
    <xdr:to>
      <xdr:col>8</xdr:col>
      <xdr:colOff>977900</xdr:colOff>
      <xdr:row>328</xdr:row>
      <xdr:rowOff>1112162</xdr:rowOff>
    </xdr:to>
    <xdr:pic>
      <xdr:nvPicPr>
        <xdr:cNvPr id="879" name="Picture 878" descr="$F$461" title="#80888991">
          <a:extLst>
            <a:ext uri="{FF2B5EF4-FFF2-40B4-BE49-F238E27FC236}">
              <a16:creationId xmlns:a16="http://schemas.microsoft.com/office/drawing/2014/main" xmlns="" id="{49500C65-FABA-779B-37FA-5769021EC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0894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329</xdr:row>
      <xdr:rowOff>56207</xdr:rowOff>
    </xdr:from>
    <xdr:to>
      <xdr:col>8</xdr:col>
      <xdr:colOff>977900</xdr:colOff>
      <xdr:row>329</xdr:row>
      <xdr:rowOff>1112162</xdr:rowOff>
    </xdr:to>
    <xdr:pic>
      <xdr:nvPicPr>
        <xdr:cNvPr id="881" name="Picture 880" descr="$F$462" title="#80888991">
          <a:extLst>
            <a:ext uri="{FF2B5EF4-FFF2-40B4-BE49-F238E27FC236}">
              <a16:creationId xmlns:a16="http://schemas.microsoft.com/office/drawing/2014/main" xmlns="" id="{D4486AE4-ABE7-7809-D153-0833BA4F7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009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330</xdr:row>
      <xdr:rowOff>56207</xdr:rowOff>
    </xdr:from>
    <xdr:to>
      <xdr:col>8</xdr:col>
      <xdr:colOff>977900</xdr:colOff>
      <xdr:row>330</xdr:row>
      <xdr:rowOff>1112162</xdr:rowOff>
    </xdr:to>
    <xdr:pic>
      <xdr:nvPicPr>
        <xdr:cNvPr id="883" name="Picture 882" descr="$F$463" title="#80888991">
          <a:extLst>
            <a:ext uri="{FF2B5EF4-FFF2-40B4-BE49-F238E27FC236}">
              <a16:creationId xmlns:a16="http://schemas.microsoft.com/office/drawing/2014/main" xmlns="" id="{8E8F440D-0A8C-6F04-CE12-4BE1D27FD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123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331</xdr:row>
      <xdr:rowOff>56207</xdr:rowOff>
    </xdr:from>
    <xdr:to>
      <xdr:col>8</xdr:col>
      <xdr:colOff>977900</xdr:colOff>
      <xdr:row>331</xdr:row>
      <xdr:rowOff>1112162</xdr:rowOff>
    </xdr:to>
    <xdr:pic>
      <xdr:nvPicPr>
        <xdr:cNvPr id="885" name="Picture 884" descr="$F$464" title="#80889001">
          <a:extLst>
            <a:ext uri="{FF2B5EF4-FFF2-40B4-BE49-F238E27FC236}">
              <a16:creationId xmlns:a16="http://schemas.microsoft.com/office/drawing/2014/main" xmlns="" id="{6B531D79-D73E-1417-D7DD-3B3AB49E2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237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332</xdr:row>
      <xdr:rowOff>56207</xdr:rowOff>
    </xdr:from>
    <xdr:to>
      <xdr:col>8</xdr:col>
      <xdr:colOff>977900</xdr:colOff>
      <xdr:row>332</xdr:row>
      <xdr:rowOff>1112162</xdr:rowOff>
    </xdr:to>
    <xdr:pic>
      <xdr:nvPicPr>
        <xdr:cNvPr id="887" name="Picture 886" descr="$F$465" title="#80889001">
          <a:extLst>
            <a:ext uri="{FF2B5EF4-FFF2-40B4-BE49-F238E27FC236}">
              <a16:creationId xmlns:a16="http://schemas.microsoft.com/office/drawing/2014/main" xmlns="" id="{519A5196-259A-F992-CC68-056CA705D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352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500</xdr:row>
      <xdr:rowOff>56207</xdr:rowOff>
    </xdr:from>
    <xdr:to>
      <xdr:col>8</xdr:col>
      <xdr:colOff>977900</xdr:colOff>
      <xdr:row>500</xdr:row>
      <xdr:rowOff>1112162</xdr:rowOff>
    </xdr:to>
    <xdr:pic>
      <xdr:nvPicPr>
        <xdr:cNvPr id="889" name="Picture 888" descr="$F$466" title="#80889901">
          <a:extLst>
            <a:ext uri="{FF2B5EF4-FFF2-40B4-BE49-F238E27FC236}">
              <a16:creationId xmlns:a16="http://schemas.microsoft.com/office/drawing/2014/main" xmlns="" id="{76C5FC07-EC2C-4F00-B58B-0CBE8A652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466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501</xdr:row>
      <xdr:rowOff>56207</xdr:rowOff>
    </xdr:from>
    <xdr:to>
      <xdr:col>8</xdr:col>
      <xdr:colOff>977900</xdr:colOff>
      <xdr:row>501</xdr:row>
      <xdr:rowOff>1112162</xdr:rowOff>
    </xdr:to>
    <xdr:pic>
      <xdr:nvPicPr>
        <xdr:cNvPr id="891" name="Picture 890" descr="$F$467" title="#80889901">
          <a:extLst>
            <a:ext uri="{FF2B5EF4-FFF2-40B4-BE49-F238E27FC236}">
              <a16:creationId xmlns:a16="http://schemas.microsoft.com/office/drawing/2014/main" xmlns="" id="{C91C60A3-1840-F92C-8F35-26F391941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580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502</xdr:row>
      <xdr:rowOff>56207</xdr:rowOff>
    </xdr:from>
    <xdr:to>
      <xdr:col>8</xdr:col>
      <xdr:colOff>977900</xdr:colOff>
      <xdr:row>502</xdr:row>
      <xdr:rowOff>1112162</xdr:rowOff>
    </xdr:to>
    <xdr:pic>
      <xdr:nvPicPr>
        <xdr:cNvPr id="893" name="Picture 892" descr="$F$468" title="#80889901">
          <a:extLst>
            <a:ext uri="{FF2B5EF4-FFF2-40B4-BE49-F238E27FC236}">
              <a16:creationId xmlns:a16="http://schemas.microsoft.com/office/drawing/2014/main" xmlns="" id="{69432E31-D68D-D3A5-DFA0-8D53A9CD9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694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304</xdr:row>
      <xdr:rowOff>56207</xdr:rowOff>
    </xdr:from>
    <xdr:to>
      <xdr:col>8</xdr:col>
      <xdr:colOff>977900</xdr:colOff>
      <xdr:row>304</xdr:row>
      <xdr:rowOff>1112162</xdr:rowOff>
    </xdr:to>
    <xdr:pic>
      <xdr:nvPicPr>
        <xdr:cNvPr id="895" name="Picture 894" descr="$F$469" title="#80889411">
          <a:extLst>
            <a:ext uri="{FF2B5EF4-FFF2-40B4-BE49-F238E27FC236}">
              <a16:creationId xmlns:a16="http://schemas.microsoft.com/office/drawing/2014/main" xmlns="" id="{694A18DE-8568-A21D-EA31-6182A61C9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809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305</xdr:row>
      <xdr:rowOff>56207</xdr:rowOff>
    </xdr:from>
    <xdr:to>
      <xdr:col>8</xdr:col>
      <xdr:colOff>977900</xdr:colOff>
      <xdr:row>305</xdr:row>
      <xdr:rowOff>1112162</xdr:rowOff>
    </xdr:to>
    <xdr:pic>
      <xdr:nvPicPr>
        <xdr:cNvPr id="897" name="Picture 896" descr="$F$470" title="#80889411">
          <a:extLst>
            <a:ext uri="{FF2B5EF4-FFF2-40B4-BE49-F238E27FC236}">
              <a16:creationId xmlns:a16="http://schemas.microsoft.com/office/drawing/2014/main" xmlns="" id="{C36D4576-2D9C-088F-B2E7-52DC0C332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1923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306</xdr:row>
      <xdr:rowOff>56207</xdr:rowOff>
    </xdr:from>
    <xdr:to>
      <xdr:col>8</xdr:col>
      <xdr:colOff>977900</xdr:colOff>
      <xdr:row>306</xdr:row>
      <xdr:rowOff>1112162</xdr:rowOff>
    </xdr:to>
    <xdr:pic>
      <xdr:nvPicPr>
        <xdr:cNvPr id="899" name="Picture 898" descr="$F$471" title="#80889411">
          <a:extLst>
            <a:ext uri="{FF2B5EF4-FFF2-40B4-BE49-F238E27FC236}">
              <a16:creationId xmlns:a16="http://schemas.microsoft.com/office/drawing/2014/main" xmlns="" id="{1D20CC38-9FA0-B667-D0FD-E92372AB3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037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307</xdr:row>
      <xdr:rowOff>56207</xdr:rowOff>
    </xdr:from>
    <xdr:to>
      <xdr:col>8</xdr:col>
      <xdr:colOff>977900</xdr:colOff>
      <xdr:row>307</xdr:row>
      <xdr:rowOff>1112162</xdr:rowOff>
    </xdr:to>
    <xdr:pic>
      <xdr:nvPicPr>
        <xdr:cNvPr id="901" name="Picture 900" descr="$F$472" title="#80889411">
          <a:extLst>
            <a:ext uri="{FF2B5EF4-FFF2-40B4-BE49-F238E27FC236}">
              <a16:creationId xmlns:a16="http://schemas.microsoft.com/office/drawing/2014/main" xmlns="" id="{0EBFB737-8560-CC11-EDC9-326DC043B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152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298</xdr:row>
      <xdr:rowOff>56207</xdr:rowOff>
    </xdr:from>
    <xdr:to>
      <xdr:col>8</xdr:col>
      <xdr:colOff>977900</xdr:colOff>
      <xdr:row>298</xdr:row>
      <xdr:rowOff>1112162</xdr:rowOff>
    </xdr:to>
    <xdr:pic>
      <xdr:nvPicPr>
        <xdr:cNvPr id="903" name="Picture 902" descr="$F$473" title="#80935831">
          <a:extLst>
            <a:ext uri="{FF2B5EF4-FFF2-40B4-BE49-F238E27FC236}">
              <a16:creationId xmlns:a16="http://schemas.microsoft.com/office/drawing/2014/main" xmlns="" id="{4D530D26-C628-9596-2CAA-06A77817F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266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299</xdr:row>
      <xdr:rowOff>56207</xdr:rowOff>
    </xdr:from>
    <xdr:to>
      <xdr:col>8</xdr:col>
      <xdr:colOff>977900</xdr:colOff>
      <xdr:row>299</xdr:row>
      <xdr:rowOff>1112162</xdr:rowOff>
    </xdr:to>
    <xdr:pic>
      <xdr:nvPicPr>
        <xdr:cNvPr id="905" name="Picture 904" descr="$F$474" title="#80935831">
          <a:extLst>
            <a:ext uri="{FF2B5EF4-FFF2-40B4-BE49-F238E27FC236}">
              <a16:creationId xmlns:a16="http://schemas.microsoft.com/office/drawing/2014/main" xmlns="" id="{6F06C1A4-0BB6-1DB5-F4A0-43C2B5BBC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380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203</xdr:row>
      <xdr:rowOff>56207</xdr:rowOff>
    </xdr:from>
    <xdr:to>
      <xdr:col>8</xdr:col>
      <xdr:colOff>977900</xdr:colOff>
      <xdr:row>203</xdr:row>
      <xdr:rowOff>1112162</xdr:rowOff>
    </xdr:to>
    <xdr:pic>
      <xdr:nvPicPr>
        <xdr:cNvPr id="907" name="Picture 906" descr="$F$475" title="#80776041">
          <a:extLst>
            <a:ext uri="{FF2B5EF4-FFF2-40B4-BE49-F238E27FC236}">
              <a16:creationId xmlns:a16="http://schemas.microsoft.com/office/drawing/2014/main" xmlns="" id="{852DD335-E4B3-7717-4AD2-E195E6077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495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204</xdr:row>
      <xdr:rowOff>56207</xdr:rowOff>
    </xdr:from>
    <xdr:to>
      <xdr:col>8</xdr:col>
      <xdr:colOff>977900</xdr:colOff>
      <xdr:row>204</xdr:row>
      <xdr:rowOff>1112162</xdr:rowOff>
    </xdr:to>
    <xdr:pic>
      <xdr:nvPicPr>
        <xdr:cNvPr id="909" name="Picture 908" descr="$F$476" title="#80776041">
          <a:extLst>
            <a:ext uri="{FF2B5EF4-FFF2-40B4-BE49-F238E27FC236}">
              <a16:creationId xmlns:a16="http://schemas.microsoft.com/office/drawing/2014/main" xmlns="" id="{A696FD62-DD28-3120-A955-584EA6CAA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609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205</xdr:row>
      <xdr:rowOff>56207</xdr:rowOff>
    </xdr:from>
    <xdr:to>
      <xdr:col>8</xdr:col>
      <xdr:colOff>977900</xdr:colOff>
      <xdr:row>205</xdr:row>
      <xdr:rowOff>1112162</xdr:rowOff>
    </xdr:to>
    <xdr:pic>
      <xdr:nvPicPr>
        <xdr:cNvPr id="911" name="Picture 910" descr="$F$477" title="#80776041">
          <a:extLst>
            <a:ext uri="{FF2B5EF4-FFF2-40B4-BE49-F238E27FC236}">
              <a16:creationId xmlns:a16="http://schemas.microsoft.com/office/drawing/2014/main" xmlns="" id="{08F38A0D-02F8-2092-2A24-1A41FE4A7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723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206</xdr:row>
      <xdr:rowOff>56207</xdr:rowOff>
    </xdr:from>
    <xdr:to>
      <xdr:col>8</xdr:col>
      <xdr:colOff>977900</xdr:colOff>
      <xdr:row>206</xdr:row>
      <xdr:rowOff>1112162</xdr:rowOff>
    </xdr:to>
    <xdr:pic>
      <xdr:nvPicPr>
        <xdr:cNvPr id="913" name="Picture 912" descr="$F$478" title="#80776041">
          <a:extLst>
            <a:ext uri="{FF2B5EF4-FFF2-40B4-BE49-F238E27FC236}">
              <a16:creationId xmlns:a16="http://schemas.microsoft.com/office/drawing/2014/main" xmlns="" id="{7696E601-A86E-A539-60FB-BF65B2A58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837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207</xdr:row>
      <xdr:rowOff>56207</xdr:rowOff>
    </xdr:from>
    <xdr:to>
      <xdr:col>8</xdr:col>
      <xdr:colOff>977900</xdr:colOff>
      <xdr:row>207</xdr:row>
      <xdr:rowOff>1112162</xdr:rowOff>
    </xdr:to>
    <xdr:pic>
      <xdr:nvPicPr>
        <xdr:cNvPr id="915" name="Picture 914" descr="$F$479" title="#80951151">
          <a:extLst>
            <a:ext uri="{FF2B5EF4-FFF2-40B4-BE49-F238E27FC236}">
              <a16:creationId xmlns:a16="http://schemas.microsoft.com/office/drawing/2014/main" xmlns="" id="{C37D42A0-BD15-5201-C735-2D929098A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2952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208</xdr:row>
      <xdr:rowOff>56207</xdr:rowOff>
    </xdr:from>
    <xdr:to>
      <xdr:col>8</xdr:col>
      <xdr:colOff>977900</xdr:colOff>
      <xdr:row>208</xdr:row>
      <xdr:rowOff>1112162</xdr:rowOff>
    </xdr:to>
    <xdr:pic>
      <xdr:nvPicPr>
        <xdr:cNvPr id="917" name="Picture 916" descr="$F$480" title="#80951151">
          <a:extLst>
            <a:ext uri="{FF2B5EF4-FFF2-40B4-BE49-F238E27FC236}">
              <a16:creationId xmlns:a16="http://schemas.microsoft.com/office/drawing/2014/main" xmlns="" id="{29E27F4F-FCC3-0DE3-5C6B-C477A24C0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3066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209</xdr:row>
      <xdr:rowOff>56207</xdr:rowOff>
    </xdr:from>
    <xdr:to>
      <xdr:col>8</xdr:col>
      <xdr:colOff>977900</xdr:colOff>
      <xdr:row>209</xdr:row>
      <xdr:rowOff>1112162</xdr:rowOff>
    </xdr:to>
    <xdr:pic>
      <xdr:nvPicPr>
        <xdr:cNvPr id="919" name="Picture 918" descr="$F$481" title="#80951151">
          <a:extLst>
            <a:ext uri="{FF2B5EF4-FFF2-40B4-BE49-F238E27FC236}">
              <a16:creationId xmlns:a16="http://schemas.microsoft.com/office/drawing/2014/main" xmlns="" id="{2BB19D5F-6B74-5E88-0259-39962351E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3180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215</xdr:row>
      <xdr:rowOff>56207</xdr:rowOff>
    </xdr:from>
    <xdr:to>
      <xdr:col>8</xdr:col>
      <xdr:colOff>977900</xdr:colOff>
      <xdr:row>215</xdr:row>
      <xdr:rowOff>1112162</xdr:rowOff>
    </xdr:to>
    <xdr:pic>
      <xdr:nvPicPr>
        <xdr:cNvPr id="921" name="Picture 920" descr="$F$487" title="#80963381">
          <a:extLst>
            <a:ext uri="{FF2B5EF4-FFF2-40B4-BE49-F238E27FC236}">
              <a16:creationId xmlns:a16="http://schemas.microsoft.com/office/drawing/2014/main" xmlns="" id="{5D9AB048-F400-0B3B-859A-715E264F6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3866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216</xdr:row>
      <xdr:rowOff>56207</xdr:rowOff>
    </xdr:from>
    <xdr:to>
      <xdr:col>8</xdr:col>
      <xdr:colOff>977900</xdr:colOff>
      <xdr:row>216</xdr:row>
      <xdr:rowOff>1112162</xdr:rowOff>
    </xdr:to>
    <xdr:pic>
      <xdr:nvPicPr>
        <xdr:cNvPr id="923" name="Picture 922" descr="$F$488" title="#80963381">
          <a:extLst>
            <a:ext uri="{FF2B5EF4-FFF2-40B4-BE49-F238E27FC236}">
              <a16:creationId xmlns:a16="http://schemas.microsoft.com/office/drawing/2014/main" xmlns="" id="{B51CC580-681F-3DAE-6CFE-7C74302E9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3980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217</xdr:row>
      <xdr:rowOff>56257</xdr:rowOff>
    </xdr:from>
    <xdr:to>
      <xdr:col>8</xdr:col>
      <xdr:colOff>977900</xdr:colOff>
      <xdr:row>217</xdr:row>
      <xdr:rowOff>1112212</xdr:rowOff>
    </xdr:to>
    <xdr:pic>
      <xdr:nvPicPr>
        <xdr:cNvPr id="925" name="Picture 924" descr="$F$489" title="#80963381">
          <a:extLst>
            <a:ext uri="{FF2B5EF4-FFF2-40B4-BE49-F238E27FC236}">
              <a16:creationId xmlns:a16="http://schemas.microsoft.com/office/drawing/2014/main" xmlns="" id="{FFC6DBAF-0CBB-8E3F-77D3-0182D8CE7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0952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218</xdr:row>
      <xdr:rowOff>56207</xdr:rowOff>
    </xdr:from>
    <xdr:to>
      <xdr:col>8</xdr:col>
      <xdr:colOff>977900</xdr:colOff>
      <xdr:row>218</xdr:row>
      <xdr:rowOff>1112162</xdr:rowOff>
    </xdr:to>
    <xdr:pic>
      <xdr:nvPicPr>
        <xdr:cNvPr id="927" name="Picture 926" descr="$F$490" title="#80963381">
          <a:extLst>
            <a:ext uri="{FF2B5EF4-FFF2-40B4-BE49-F238E27FC236}">
              <a16:creationId xmlns:a16="http://schemas.microsoft.com/office/drawing/2014/main" xmlns="" id="{9BD543B3-4DCE-9845-1868-7F2046726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209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219</xdr:row>
      <xdr:rowOff>56207</xdr:rowOff>
    </xdr:from>
    <xdr:to>
      <xdr:col>8</xdr:col>
      <xdr:colOff>977900</xdr:colOff>
      <xdr:row>219</xdr:row>
      <xdr:rowOff>1112162</xdr:rowOff>
    </xdr:to>
    <xdr:pic>
      <xdr:nvPicPr>
        <xdr:cNvPr id="929" name="Picture 928" descr="$F$491" title="#80963381">
          <a:extLst>
            <a:ext uri="{FF2B5EF4-FFF2-40B4-BE49-F238E27FC236}">
              <a16:creationId xmlns:a16="http://schemas.microsoft.com/office/drawing/2014/main" xmlns="" id="{4F0532A0-02C5-E1B6-6918-12DE39D46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323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17</xdr:row>
      <xdr:rowOff>56207</xdr:rowOff>
    </xdr:from>
    <xdr:to>
      <xdr:col>8</xdr:col>
      <xdr:colOff>977900</xdr:colOff>
      <xdr:row>17</xdr:row>
      <xdr:rowOff>1112162</xdr:rowOff>
    </xdr:to>
    <xdr:pic>
      <xdr:nvPicPr>
        <xdr:cNvPr id="931" name="Picture 930" descr="$F$492" title="#80812541">
          <a:extLst>
            <a:ext uri="{FF2B5EF4-FFF2-40B4-BE49-F238E27FC236}">
              <a16:creationId xmlns:a16="http://schemas.microsoft.com/office/drawing/2014/main" xmlns="" id="{73CF9038-C3CC-045E-3066-40B9EEBDD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438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18</xdr:row>
      <xdr:rowOff>56207</xdr:rowOff>
    </xdr:from>
    <xdr:to>
      <xdr:col>8</xdr:col>
      <xdr:colOff>977900</xdr:colOff>
      <xdr:row>18</xdr:row>
      <xdr:rowOff>1112162</xdr:rowOff>
    </xdr:to>
    <xdr:pic>
      <xdr:nvPicPr>
        <xdr:cNvPr id="933" name="Picture 932" descr="$F$493" title="#80812541">
          <a:extLst>
            <a:ext uri="{FF2B5EF4-FFF2-40B4-BE49-F238E27FC236}">
              <a16:creationId xmlns:a16="http://schemas.microsoft.com/office/drawing/2014/main" xmlns="" id="{13DEF84F-05F7-46BF-2F85-7ABFD9B23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552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220</xdr:row>
      <xdr:rowOff>56158</xdr:rowOff>
    </xdr:from>
    <xdr:to>
      <xdr:col>8</xdr:col>
      <xdr:colOff>977900</xdr:colOff>
      <xdr:row>220</xdr:row>
      <xdr:rowOff>1112113</xdr:rowOff>
    </xdr:to>
    <xdr:pic>
      <xdr:nvPicPr>
        <xdr:cNvPr id="935" name="Picture 934" descr="$F$494" title="#80952331">
          <a:extLst>
            <a:ext uri="{FF2B5EF4-FFF2-40B4-BE49-F238E27FC236}">
              <a16:creationId xmlns:a16="http://schemas.microsoft.com/office/drawing/2014/main" xmlns="" id="{BE577B97-C8EC-1FEC-FE63-6F61DB64A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6667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221</xdr:row>
      <xdr:rowOff>56207</xdr:rowOff>
    </xdr:from>
    <xdr:to>
      <xdr:col>8</xdr:col>
      <xdr:colOff>977900</xdr:colOff>
      <xdr:row>221</xdr:row>
      <xdr:rowOff>1112162</xdr:rowOff>
    </xdr:to>
    <xdr:pic>
      <xdr:nvPicPr>
        <xdr:cNvPr id="937" name="Picture 936" descr="$F$495" title="#80952331">
          <a:extLst>
            <a:ext uri="{FF2B5EF4-FFF2-40B4-BE49-F238E27FC236}">
              <a16:creationId xmlns:a16="http://schemas.microsoft.com/office/drawing/2014/main" xmlns="" id="{1438E6F8-BDF9-E17F-4A51-D580522DC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781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222</xdr:row>
      <xdr:rowOff>56207</xdr:rowOff>
    </xdr:from>
    <xdr:to>
      <xdr:col>8</xdr:col>
      <xdr:colOff>977900</xdr:colOff>
      <xdr:row>222</xdr:row>
      <xdr:rowOff>1112162</xdr:rowOff>
    </xdr:to>
    <xdr:pic>
      <xdr:nvPicPr>
        <xdr:cNvPr id="939" name="Picture 938" descr="$F$496" title="#80952331">
          <a:extLst>
            <a:ext uri="{FF2B5EF4-FFF2-40B4-BE49-F238E27FC236}">
              <a16:creationId xmlns:a16="http://schemas.microsoft.com/office/drawing/2014/main" xmlns="" id="{EAA0A84A-F2F5-2F61-2389-C3DEDE581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4895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223</xdr:row>
      <xdr:rowOff>56257</xdr:rowOff>
    </xdr:from>
    <xdr:to>
      <xdr:col>8</xdr:col>
      <xdr:colOff>977900</xdr:colOff>
      <xdr:row>223</xdr:row>
      <xdr:rowOff>1112212</xdr:rowOff>
    </xdr:to>
    <xdr:pic>
      <xdr:nvPicPr>
        <xdr:cNvPr id="941" name="Picture 940" descr="$F$497" title="#80952331">
          <a:extLst>
            <a:ext uri="{FF2B5EF4-FFF2-40B4-BE49-F238E27FC236}">
              <a16:creationId xmlns:a16="http://schemas.microsoft.com/office/drawing/2014/main" xmlns="" id="{3334A246-81BA-B241-7046-D3AB36797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0096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480</xdr:row>
      <xdr:rowOff>114350</xdr:rowOff>
    </xdr:from>
    <xdr:to>
      <xdr:col>8</xdr:col>
      <xdr:colOff>977900</xdr:colOff>
      <xdr:row>480</xdr:row>
      <xdr:rowOff>1054150</xdr:rowOff>
    </xdr:to>
    <xdr:pic>
      <xdr:nvPicPr>
        <xdr:cNvPr id="943" name="Picture 942" descr="$F$498" title="#80279491">
          <a:extLst>
            <a:ext uri="{FF2B5EF4-FFF2-40B4-BE49-F238E27FC236}">
              <a16:creationId xmlns:a16="http://schemas.microsoft.com/office/drawing/2014/main" xmlns="" id="{8BE55EAD-66EC-7B9F-C016-1F8E19EBD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129752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481</xdr:row>
      <xdr:rowOff>114300</xdr:rowOff>
    </xdr:from>
    <xdr:to>
      <xdr:col>8</xdr:col>
      <xdr:colOff>977900</xdr:colOff>
      <xdr:row>481</xdr:row>
      <xdr:rowOff>1054100</xdr:rowOff>
    </xdr:to>
    <xdr:pic>
      <xdr:nvPicPr>
        <xdr:cNvPr id="945" name="Picture 944" descr="$F$499" title="#80279491">
          <a:extLst>
            <a:ext uri="{FF2B5EF4-FFF2-40B4-BE49-F238E27FC236}">
              <a16:creationId xmlns:a16="http://schemas.microsoft.com/office/drawing/2014/main" xmlns="" id="{C99CCEB3-E8CB-0E1D-A851-72FCAB9B9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2440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468</xdr:row>
      <xdr:rowOff>56207</xdr:rowOff>
    </xdr:from>
    <xdr:to>
      <xdr:col>8</xdr:col>
      <xdr:colOff>977900</xdr:colOff>
      <xdr:row>468</xdr:row>
      <xdr:rowOff>1112162</xdr:rowOff>
    </xdr:to>
    <xdr:pic>
      <xdr:nvPicPr>
        <xdr:cNvPr id="947" name="Picture 946" descr="$F$500" title="#80883331">
          <a:extLst>
            <a:ext uri="{FF2B5EF4-FFF2-40B4-BE49-F238E27FC236}">
              <a16:creationId xmlns:a16="http://schemas.microsoft.com/office/drawing/2014/main" xmlns="" id="{F7EF14F6-95BD-5F2A-7450-99210E0DF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352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469</xdr:row>
      <xdr:rowOff>56207</xdr:rowOff>
    </xdr:from>
    <xdr:to>
      <xdr:col>8</xdr:col>
      <xdr:colOff>977900</xdr:colOff>
      <xdr:row>469</xdr:row>
      <xdr:rowOff>1112162</xdr:rowOff>
    </xdr:to>
    <xdr:pic>
      <xdr:nvPicPr>
        <xdr:cNvPr id="949" name="Picture 948" descr="$F$501" title="#80883331">
          <a:extLst>
            <a:ext uri="{FF2B5EF4-FFF2-40B4-BE49-F238E27FC236}">
              <a16:creationId xmlns:a16="http://schemas.microsoft.com/office/drawing/2014/main" xmlns="" id="{AF7F1A4A-7DEA-0372-DFD8-7CE8D16F2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466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470</xdr:row>
      <xdr:rowOff>56158</xdr:rowOff>
    </xdr:from>
    <xdr:to>
      <xdr:col>8</xdr:col>
      <xdr:colOff>977900</xdr:colOff>
      <xdr:row>470</xdr:row>
      <xdr:rowOff>1112113</xdr:rowOff>
    </xdr:to>
    <xdr:pic>
      <xdr:nvPicPr>
        <xdr:cNvPr id="951" name="Picture 950" descr="$F$502" title="#80883331">
          <a:extLst>
            <a:ext uri="{FF2B5EF4-FFF2-40B4-BE49-F238E27FC236}">
              <a16:creationId xmlns:a16="http://schemas.microsoft.com/office/drawing/2014/main" xmlns="" id="{691857BB-D589-4423-C7E5-D48CD6165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5811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471</xdr:row>
      <xdr:rowOff>56207</xdr:rowOff>
    </xdr:from>
    <xdr:to>
      <xdr:col>8</xdr:col>
      <xdr:colOff>977900</xdr:colOff>
      <xdr:row>471</xdr:row>
      <xdr:rowOff>1112162</xdr:rowOff>
    </xdr:to>
    <xdr:pic>
      <xdr:nvPicPr>
        <xdr:cNvPr id="953" name="Picture 952" descr="$F$503" title="#80883331">
          <a:extLst>
            <a:ext uri="{FF2B5EF4-FFF2-40B4-BE49-F238E27FC236}">
              <a16:creationId xmlns:a16="http://schemas.microsoft.com/office/drawing/2014/main" xmlns="" id="{B7DDDEC2-A015-1C22-B261-E907D5604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695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472</xdr:row>
      <xdr:rowOff>56207</xdr:rowOff>
    </xdr:from>
    <xdr:to>
      <xdr:col>8</xdr:col>
      <xdr:colOff>977900</xdr:colOff>
      <xdr:row>472</xdr:row>
      <xdr:rowOff>1112162</xdr:rowOff>
    </xdr:to>
    <xdr:pic>
      <xdr:nvPicPr>
        <xdr:cNvPr id="955" name="Picture 954" descr="$F$504" title="#80883331">
          <a:extLst>
            <a:ext uri="{FF2B5EF4-FFF2-40B4-BE49-F238E27FC236}">
              <a16:creationId xmlns:a16="http://schemas.microsoft.com/office/drawing/2014/main" xmlns="" id="{6D7A843D-68E6-FCF7-53ED-9B32CDE91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809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521</xdr:row>
      <xdr:rowOff>56257</xdr:rowOff>
    </xdr:from>
    <xdr:to>
      <xdr:col>8</xdr:col>
      <xdr:colOff>977900</xdr:colOff>
      <xdr:row>521</xdr:row>
      <xdr:rowOff>1112212</xdr:rowOff>
    </xdr:to>
    <xdr:pic>
      <xdr:nvPicPr>
        <xdr:cNvPr id="957" name="Picture 956" descr="$F$505" title="#80954531">
          <a:extLst>
            <a:ext uri="{FF2B5EF4-FFF2-40B4-BE49-F238E27FC236}">
              <a16:creationId xmlns:a16="http://schemas.microsoft.com/office/drawing/2014/main" xmlns="" id="{5CD82ADA-9EAC-0186-FCB9-3C8DF5221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59240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522</xdr:row>
      <xdr:rowOff>56207</xdr:rowOff>
    </xdr:from>
    <xdr:to>
      <xdr:col>8</xdr:col>
      <xdr:colOff>977900</xdr:colOff>
      <xdr:row>522</xdr:row>
      <xdr:rowOff>1112162</xdr:rowOff>
    </xdr:to>
    <xdr:pic>
      <xdr:nvPicPr>
        <xdr:cNvPr id="959" name="Picture 958" descr="$F$506" title="#80954531">
          <a:extLst>
            <a:ext uri="{FF2B5EF4-FFF2-40B4-BE49-F238E27FC236}">
              <a16:creationId xmlns:a16="http://schemas.microsoft.com/office/drawing/2014/main" xmlns="" id="{1EAA33F0-829B-3550-D6F8-FE7C19FDF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038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523</xdr:row>
      <xdr:rowOff>56207</xdr:rowOff>
    </xdr:from>
    <xdr:to>
      <xdr:col>8</xdr:col>
      <xdr:colOff>977900</xdr:colOff>
      <xdr:row>523</xdr:row>
      <xdr:rowOff>1112162</xdr:rowOff>
    </xdr:to>
    <xdr:pic>
      <xdr:nvPicPr>
        <xdr:cNvPr id="961" name="Picture 960" descr="$F$507" title="#80954531">
          <a:extLst>
            <a:ext uri="{FF2B5EF4-FFF2-40B4-BE49-F238E27FC236}">
              <a16:creationId xmlns:a16="http://schemas.microsoft.com/office/drawing/2014/main" xmlns="" id="{33DE40D4-35AF-F677-3901-964A46349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152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524</xdr:row>
      <xdr:rowOff>56207</xdr:rowOff>
    </xdr:from>
    <xdr:to>
      <xdr:col>8</xdr:col>
      <xdr:colOff>977900</xdr:colOff>
      <xdr:row>524</xdr:row>
      <xdr:rowOff>1112162</xdr:rowOff>
    </xdr:to>
    <xdr:pic>
      <xdr:nvPicPr>
        <xdr:cNvPr id="963" name="Picture 962" descr="$F$508" title="#80954531">
          <a:extLst>
            <a:ext uri="{FF2B5EF4-FFF2-40B4-BE49-F238E27FC236}">
              <a16:creationId xmlns:a16="http://schemas.microsoft.com/office/drawing/2014/main" xmlns="" id="{70684375-A0FE-199D-3901-83B60D758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266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525</xdr:row>
      <xdr:rowOff>56207</xdr:rowOff>
    </xdr:from>
    <xdr:to>
      <xdr:col>8</xdr:col>
      <xdr:colOff>977900</xdr:colOff>
      <xdr:row>525</xdr:row>
      <xdr:rowOff>1112162</xdr:rowOff>
    </xdr:to>
    <xdr:pic>
      <xdr:nvPicPr>
        <xdr:cNvPr id="965" name="Picture 964" descr="$F$509" title="#80954531">
          <a:extLst>
            <a:ext uri="{FF2B5EF4-FFF2-40B4-BE49-F238E27FC236}">
              <a16:creationId xmlns:a16="http://schemas.microsoft.com/office/drawing/2014/main" xmlns="" id="{E8BC40E5-CC1B-6BAB-8CAC-F4C489605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381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526</xdr:row>
      <xdr:rowOff>56158</xdr:rowOff>
    </xdr:from>
    <xdr:to>
      <xdr:col>8</xdr:col>
      <xdr:colOff>977900</xdr:colOff>
      <xdr:row>526</xdr:row>
      <xdr:rowOff>1112113</xdr:rowOff>
    </xdr:to>
    <xdr:pic>
      <xdr:nvPicPr>
        <xdr:cNvPr id="967" name="Picture 966" descr="$F$510" title="#80954531">
          <a:extLst>
            <a:ext uri="{FF2B5EF4-FFF2-40B4-BE49-F238E27FC236}">
              <a16:creationId xmlns:a16="http://schemas.microsoft.com/office/drawing/2014/main" xmlns="" id="{DE58A9EB-392F-B7C4-3C3B-BAD02A386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4955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</xdr:row>
      <xdr:rowOff>56207</xdr:rowOff>
    </xdr:from>
    <xdr:to>
      <xdr:col>8</xdr:col>
      <xdr:colOff>977900</xdr:colOff>
      <xdr:row>26</xdr:row>
      <xdr:rowOff>1112162</xdr:rowOff>
    </xdr:to>
    <xdr:pic>
      <xdr:nvPicPr>
        <xdr:cNvPr id="969" name="Picture 968" descr="$F$511" title="#80835941">
          <a:extLst>
            <a:ext uri="{FF2B5EF4-FFF2-40B4-BE49-F238E27FC236}">
              <a16:creationId xmlns:a16="http://schemas.microsoft.com/office/drawing/2014/main" xmlns="" id="{CA777232-39F5-5F24-D9E8-00FB8FD11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609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266</xdr:row>
      <xdr:rowOff>56207</xdr:rowOff>
    </xdr:from>
    <xdr:to>
      <xdr:col>8</xdr:col>
      <xdr:colOff>977900</xdr:colOff>
      <xdr:row>266</xdr:row>
      <xdr:rowOff>1112162</xdr:rowOff>
    </xdr:to>
    <xdr:pic>
      <xdr:nvPicPr>
        <xdr:cNvPr id="971" name="Picture 970" descr="$F$512" title="#80889421">
          <a:extLst>
            <a:ext uri="{FF2B5EF4-FFF2-40B4-BE49-F238E27FC236}">
              <a16:creationId xmlns:a16="http://schemas.microsoft.com/office/drawing/2014/main" xmlns="" id="{EC44D227-5A80-54A6-1DD1-AB494347C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724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267</xdr:row>
      <xdr:rowOff>56257</xdr:rowOff>
    </xdr:from>
    <xdr:to>
      <xdr:col>8</xdr:col>
      <xdr:colOff>977900</xdr:colOff>
      <xdr:row>267</xdr:row>
      <xdr:rowOff>1112212</xdr:rowOff>
    </xdr:to>
    <xdr:pic>
      <xdr:nvPicPr>
        <xdr:cNvPr id="973" name="Picture 972" descr="$F$513" title="#80889421">
          <a:extLst>
            <a:ext uri="{FF2B5EF4-FFF2-40B4-BE49-F238E27FC236}">
              <a16:creationId xmlns:a16="http://schemas.microsoft.com/office/drawing/2014/main" xmlns="" id="{A3C32FD0-5654-D618-BFC6-7F4385A1C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8384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268</xdr:row>
      <xdr:rowOff>56207</xdr:rowOff>
    </xdr:from>
    <xdr:to>
      <xdr:col>8</xdr:col>
      <xdr:colOff>977900</xdr:colOff>
      <xdr:row>268</xdr:row>
      <xdr:rowOff>1112162</xdr:rowOff>
    </xdr:to>
    <xdr:pic>
      <xdr:nvPicPr>
        <xdr:cNvPr id="975" name="Picture 974" descr="$F$514" title="#80889421">
          <a:extLst>
            <a:ext uri="{FF2B5EF4-FFF2-40B4-BE49-F238E27FC236}">
              <a16:creationId xmlns:a16="http://schemas.microsoft.com/office/drawing/2014/main" xmlns="" id="{802B81B0-205B-6D70-5647-3B0496FA9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6952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269</xdr:row>
      <xdr:rowOff>56207</xdr:rowOff>
    </xdr:from>
    <xdr:to>
      <xdr:col>8</xdr:col>
      <xdr:colOff>977900</xdr:colOff>
      <xdr:row>269</xdr:row>
      <xdr:rowOff>1112162</xdr:rowOff>
    </xdr:to>
    <xdr:pic>
      <xdr:nvPicPr>
        <xdr:cNvPr id="977" name="Picture 976" descr="$F$515" title="#80889421">
          <a:extLst>
            <a:ext uri="{FF2B5EF4-FFF2-40B4-BE49-F238E27FC236}">
              <a16:creationId xmlns:a16="http://schemas.microsoft.com/office/drawing/2014/main" xmlns="" id="{1A921A60-1EF9-9FBE-2899-61B20170E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067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270</xdr:row>
      <xdr:rowOff>56207</xdr:rowOff>
    </xdr:from>
    <xdr:to>
      <xdr:col>8</xdr:col>
      <xdr:colOff>977900</xdr:colOff>
      <xdr:row>270</xdr:row>
      <xdr:rowOff>1112162</xdr:rowOff>
    </xdr:to>
    <xdr:pic>
      <xdr:nvPicPr>
        <xdr:cNvPr id="979" name="Picture 978" descr="$F$516" title="#80889421">
          <a:extLst>
            <a:ext uri="{FF2B5EF4-FFF2-40B4-BE49-F238E27FC236}">
              <a16:creationId xmlns:a16="http://schemas.microsoft.com/office/drawing/2014/main" xmlns="" id="{D87BE393-C5DE-3F4A-EF4A-9544272B2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181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333</xdr:row>
      <xdr:rowOff>56207</xdr:rowOff>
    </xdr:from>
    <xdr:to>
      <xdr:col>8</xdr:col>
      <xdr:colOff>977900</xdr:colOff>
      <xdr:row>333</xdr:row>
      <xdr:rowOff>1112162</xdr:rowOff>
    </xdr:to>
    <xdr:pic>
      <xdr:nvPicPr>
        <xdr:cNvPr id="981" name="Picture 980" descr="$F$517" title="#80889461">
          <a:extLst>
            <a:ext uri="{FF2B5EF4-FFF2-40B4-BE49-F238E27FC236}">
              <a16:creationId xmlns:a16="http://schemas.microsoft.com/office/drawing/2014/main" xmlns="" id="{5E0319B9-5E37-4C99-B89C-99CB6BF1F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295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455</xdr:row>
      <xdr:rowOff>56158</xdr:rowOff>
    </xdr:from>
    <xdr:to>
      <xdr:col>8</xdr:col>
      <xdr:colOff>977900</xdr:colOff>
      <xdr:row>455</xdr:row>
      <xdr:rowOff>1112113</xdr:rowOff>
    </xdr:to>
    <xdr:pic>
      <xdr:nvPicPr>
        <xdr:cNvPr id="983" name="Picture 982" descr="$F$518" title="#80907141">
          <a:extLst>
            <a:ext uri="{FF2B5EF4-FFF2-40B4-BE49-F238E27FC236}">
              <a16:creationId xmlns:a16="http://schemas.microsoft.com/office/drawing/2014/main" xmlns="" id="{27A5BE46-9C4F-4C27-D299-06972F7DF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4099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456</xdr:row>
      <xdr:rowOff>56207</xdr:rowOff>
    </xdr:from>
    <xdr:to>
      <xdr:col>8</xdr:col>
      <xdr:colOff>977900</xdr:colOff>
      <xdr:row>456</xdr:row>
      <xdr:rowOff>1112162</xdr:rowOff>
    </xdr:to>
    <xdr:pic>
      <xdr:nvPicPr>
        <xdr:cNvPr id="985" name="Picture 984" descr="$F$519" title="#80907141">
          <a:extLst>
            <a:ext uri="{FF2B5EF4-FFF2-40B4-BE49-F238E27FC236}">
              <a16:creationId xmlns:a16="http://schemas.microsoft.com/office/drawing/2014/main" xmlns="" id="{A0274E95-1E8A-2CA8-8157-E651E3297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524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457</xdr:row>
      <xdr:rowOff>56207</xdr:rowOff>
    </xdr:from>
    <xdr:to>
      <xdr:col>8</xdr:col>
      <xdr:colOff>977900</xdr:colOff>
      <xdr:row>457</xdr:row>
      <xdr:rowOff>1112162</xdr:rowOff>
    </xdr:to>
    <xdr:pic>
      <xdr:nvPicPr>
        <xdr:cNvPr id="987" name="Picture 986" descr="$F$520" title="#80907141">
          <a:extLst>
            <a:ext uri="{FF2B5EF4-FFF2-40B4-BE49-F238E27FC236}">
              <a16:creationId xmlns:a16="http://schemas.microsoft.com/office/drawing/2014/main" xmlns="" id="{5703777F-DC53-E0D6-6B83-9065591C1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638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458</xdr:row>
      <xdr:rowOff>56257</xdr:rowOff>
    </xdr:from>
    <xdr:to>
      <xdr:col>8</xdr:col>
      <xdr:colOff>977900</xdr:colOff>
      <xdr:row>458</xdr:row>
      <xdr:rowOff>1112212</xdr:rowOff>
    </xdr:to>
    <xdr:pic>
      <xdr:nvPicPr>
        <xdr:cNvPr id="989" name="Picture 988" descr="$F$521" title="#80907141">
          <a:extLst>
            <a:ext uri="{FF2B5EF4-FFF2-40B4-BE49-F238E27FC236}">
              <a16:creationId xmlns:a16="http://schemas.microsoft.com/office/drawing/2014/main" xmlns="" id="{0404FAF3-A26A-B3F2-EDE3-748405387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7528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459</xdr:row>
      <xdr:rowOff>56207</xdr:rowOff>
    </xdr:from>
    <xdr:to>
      <xdr:col>8</xdr:col>
      <xdr:colOff>977900</xdr:colOff>
      <xdr:row>459</xdr:row>
      <xdr:rowOff>1112162</xdr:rowOff>
    </xdr:to>
    <xdr:pic>
      <xdr:nvPicPr>
        <xdr:cNvPr id="991" name="Picture 990" descr="$F$522" title="#80907141">
          <a:extLst>
            <a:ext uri="{FF2B5EF4-FFF2-40B4-BE49-F238E27FC236}">
              <a16:creationId xmlns:a16="http://schemas.microsoft.com/office/drawing/2014/main" xmlns="" id="{5BA2420C-C919-7C26-8519-E156E864B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867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474</xdr:row>
      <xdr:rowOff>56207</xdr:rowOff>
    </xdr:from>
    <xdr:to>
      <xdr:col>8</xdr:col>
      <xdr:colOff>977900</xdr:colOff>
      <xdr:row>474</xdr:row>
      <xdr:rowOff>1112162</xdr:rowOff>
    </xdr:to>
    <xdr:pic>
      <xdr:nvPicPr>
        <xdr:cNvPr id="993" name="Picture 992" descr="$F$523" title="#80907311">
          <a:extLst>
            <a:ext uri="{FF2B5EF4-FFF2-40B4-BE49-F238E27FC236}">
              <a16:creationId xmlns:a16="http://schemas.microsoft.com/office/drawing/2014/main" xmlns="" id="{55C1861D-34B9-13F8-A8FE-2784FC38A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7981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475</xdr:row>
      <xdr:rowOff>56207</xdr:rowOff>
    </xdr:from>
    <xdr:to>
      <xdr:col>8</xdr:col>
      <xdr:colOff>977900</xdr:colOff>
      <xdr:row>475</xdr:row>
      <xdr:rowOff>1112162</xdr:rowOff>
    </xdr:to>
    <xdr:pic>
      <xdr:nvPicPr>
        <xdr:cNvPr id="995" name="Picture 994" descr="$F$524" title="#80907311">
          <a:extLst>
            <a:ext uri="{FF2B5EF4-FFF2-40B4-BE49-F238E27FC236}">
              <a16:creationId xmlns:a16="http://schemas.microsoft.com/office/drawing/2014/main" xmlns="" id="{46943DFB-2863-6150-5826-87897118B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095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476</xdr:row>
      <xdr:rowOff>56207</xdr:rowOff>
    </xdr:from>
    <xdr:to>
      <xdr:col>8</xdr:col>
      <xdr:colOff>977900</xdr:colOff>
      <xdr:row>476</xdr:row>
      <xdr:rowOff>1112162</xdr:rowOff>
    </xdr:to>
    <xdr:pic>
      <xdr:nvPicPr>
        <xdr:cNvPr id="997" name="Picture 996" descr="$F$525" title="#80907311">
          <a:extLst>
            <a:ext uri="{FF2B5EF4-FFF2-40B4-BE49-F238E27FC236}">
              <a16:creationId xmlns:a16="http://schemas.microsoft.com/office/drawing/2014/main" xmlns="" id="{F7B70252-B3D2-D917-AA7D-0A5EBA12F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210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477</xdr:row>
      <xdr:rowOff>56158</xdr:rowOff>
    </xdr:from>
    <xdr:to>
      <xdr:col>8</xdr:col>
      <xdr:colOff>977900</xdr:colOff>
      <xdr:row>477</xdr:row>
      <xdr:rowOff>1112113</xdr:rowOff>
    </xdr:to>
    <xdr:pic>
      <xdr:nvPicPr>
        <xdr:cNvPr id="999" name="Picture 998" descr="$F$526" title="#80907311">
          <a:extLst>
            <a:ext uri="{FF2B5EF4-FFF2-40B4-BE49-F238E27FC236}">
              <a16:creationId xmlns:a16="http://schemas.microsoft.com/office/drawing/2014/main" xmlns="" id="{0A4C448B-5B10-C133-4569-3C0067E6B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3243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478</xdr:row>
      <xdr:rowOff>56207</xdr:rowOff>
    </xdr:from>
    <xdr:to>
      <xdr:col>8</xdr:col>
      <xdr:colOff>977900</xdr:colOff>
      <xdr:row>478</xdr:row>
      <xdr:rowOff>1112162</xdr:rowOff>
    </xdr:to>
    <xdr:pic>
      <xdr:nvPicPr>
        <xdr:cNvPr id="1001" name="Picture 1000" descr="$F$527" title="#80907311">
          <a:extLst>
            <a:ext uri="{FF2B5EF4-FFF2-40B4-BE49-F238E27FC236}">
              <a16:creationId xmlns:a16="http://schemas.microsoft.com/office/drawing/2014/main" xmlns="" id="{4EA163FD-299C-EF70-C117-A6A5AEE65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438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479</xdr:row>
      <xdr:rowOff>56207</xdr:rowOff>
    </xdr:from>
    <xdr:to>
      <xdr:col>8</xdr:col>
      <xdr:colOff>977900</xdr:colOff>
      <xdr:row>479</xdr:row>
      <xdr:rowOff>1112162</xdr:rowOff>
    </xdr:to>
    <xdr:pic>
      <xdr:nvPicPr>
        <xdr:cNvPr id="1003" name="Picture 1002" descr="$F$528" title="#80907311">
          <a:extLst>
            <a:ext uri="{FF2B5EF4-FFF2-40B4-BE49-F238E27FC236}">
              <a16:creationId xmlns:a16="http://schemas.microsoft.com/office/drawing/2014/main" xmlns="" id="{298E5FB7-098E-02BE-1DBF-DF29463D4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552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334</xdr:row>
      <xdr:rowOff>56257</xdr:rowOff>
    </xdr:from>
    <xdr:to>
      <xdr:col>8</xdr:col>
      <xdr:colOff>977900</xdr:colOff>
      <xdr:row>334</xdr:row>
      <xdr:rowOff>1112212</xdr:rowOff>
    </xdr:to>
    <xdr:pic>
      <xdr:nvPicPr>
        <xdr:cNvPr id="1005" name="Picture 1004" descr="$F$529" title="#80912701">
          <a:extLst>
            <a:ext uri="{FF2B5EF4-FFF2-40B4-BE49-F238E27FC236}">
              <a16:creationId xmlns:a16="http://schemas.microsoft.com/office/drawing/2014/main" xmlns="" id="{E5F8CF0B-7B80-4891-DCB3-E6CE55DBA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6672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335</xdr:row>
      <xdr:rowOff>56207</xdr:rowOff>
    </xdr:from>
    <xdr:to>
      <xdr:col>8</xdr:col>
      <xdr:colOff>977900</xdr:colOff>
      <xdr:row>335</xdr:row>
      <xdr:rowOff>1112162</xdr:rowOff>
    </xdr:to>
    <xdr:pic>
      <xdr:nvPicPr>
        <xdr:cNvPr id="1007" name="Picture 1006" descr="$F$530" title="#80912701">
          <a:extLst>
            <a:ext uri="{FF2B5EF4-FFF2-40B4-BE49-F238E27FC236}">
              <a16:creationId xmlns:a16="http://schemas.microsoft.com/office/drawing/2014/main" xmlns="" id="{256268F3-FA23-B712-AC93-85AD3B2A4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781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284</xdr:row>
      <xdr:rowOff>56207</xdr:rowOff>
    </xdr:from>
    <xdr:to>
      <xdr:col>8</xdr:col>
      <xdr:colOff>977900</xdr:colOff>
      <xdr:row>284</xdr:row>
      <xdr:rowOff>1112162</xdr:rowOff>
    </xdr:to>
    <xdr:pic>
      <xdr:nvPicPr>
        <xdr:cNvPr id="1009" name="Picture 1008" descr="$F$531" title="#80926511">
          <a:extLst>
            <a:ext uri="{FF2B5EF4-FFF2-40B4-BE49-F238E27FC236}">
              <a16:creationId xmlns:a16="http://schemas.microsoft.com/office/drawing/2014/main" xmlns="" id="{AC64A01A-2103-D53F-7D20-226EFECCB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8895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308</xdr:row>
      <xdr:rowOff>56207</xdr:rowOff>
    </xdr:from>
    <xdr:to>
      <xdr:col>8</xdr:col>
      <xdr:colOff>977900</xdr:colOff>
      <xdr:row>308</xdr:row>
      <xdr:rowOff>1112162</xdr:rowOff>
    </xdr:to>
    <xdr:pic>
      <xdr:nvPicPr>
        <xdr:cNvPr id="1011" name="Picture 1010" descr="$F$532" title="#80836941">
          <a:extLst>
            <a:ext uri="{FF2B5EF4-FFF2-40B4-BE49-F238E27FC236}">
              <a16:creationId xmlns:a16="http://schemas.microsoft.com/office/drawing/2014/main" xmlns="" id="{43DF6322-8FE8-BB44-4E2F-BBC5421D2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010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309</xdr:row>
      <xdr:rowOff>56207</xdr:rowOff>
    </xdr:from>
    <xdr:to>
      <xdr:col>8</xdr:col>
      <xdr:colOff>977900</xdr:colOff>
      <xdr:row>309</xdr:row>
      <xdr:rowOff>1112162</xdr:rowOff>
    </xdr:to>
    <xdr:pic>
      <xdr:nvPicPr>
        <xdr:cNvPr id="1013" name="Picture 1012" descr="$F$533" title="#80836941">
          <a:extLst>
            <a:ext uri="{FF2B5EF4-FFF2-40B4-BE49-F238E27FC236}">
              <a16:creationId xmlns:a16="http://schemas.microsoft.com/office/drawing/2014/main" xmlns="" id="{F50E88C4-2CF9-AA6F-8FD8-0C7ED9599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124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407</xdr:row>
      <xdr:rowOff>56158</xdr:rowOff>
    </xdr:from>
    <xdr:to>
      <xdr:col>8</xdr:col>
      <xdr:colOff>977900</xdr:colOff>
      <xdr:row>407</xdr:row>
      <xdr:rowOff>1112113</xdr:rowOff>
    </xdr:to>
    <xdr:pic>
      <xdr:nvPicPr>
        <xdr:cNvPr id="1015" name="Picture 1014" descr="$F$534" title="#80955881">
          <a:extLst>
            <a:ext uri="{FF2B5EF4-FFF2-40B4-BE49-F238E27FC236}">
              <a16:creationId xmlns:a16="http://schemas.microsoft.com/office/drawing/2014/main" xmlns="" id="{321F772C-23EB-B4FD-C36C-D8055E7D6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2387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408</xdr:row>
      <xdr:rowOff>56207</xdr:rowOff>
    </xdr:from>
    <xdr:to>
      <xdr:col>8</xdr:col>
      <xdr:colOff>977900</xdr:colOff>
      <xdr:row>408</xdr:row>
      <xdr:rowOff>1112162</xdr:rowOff>
    </xdr:to>
    <xdr:pic>
      <xdr:nvPicPr>
        <xdr:cNvPr id="1017" name="Picture 1016" descr="$F$535" title="#80955881">
          <a:extLst>
            <a:ext uri="{FF2B5EF4-FFF2-40B4-BE49-F238E27FC236}">
              <a16:creationId xmlns:a16="http://schemas.microsoft.com/office/drawing/2014/main" xmlns="" id="{5B4DE42D-58A7-C4B5-13C1-95C3C3211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353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409</xdr:row>
      <xdr:rowOff>56207</xdr:rowOff>
    </xdr:from>
    <xdr:to>
      <xdr:col>8</xdr:col>
      <xdr:colOff>977900</xdr:colOff>
      <xdr:row>409</xdr:row>
      <xdr:rowOff>1112162</xdr:rowOff>
    </xdr:to>
    <xdr:pic>
      <xdr:nvPicPr>
        <xdr:cNvPr id="1019" name="Picture 1018" descr="$F$536" title="#80955881">
          <a:extLst>
            <a:ext uri="{FF2B5EF4-FFF2-40B4-BE49-F238E27FC236}">
              <a16:creationId xmlns:a16="http://schemas.microsoft.com/office/drawing/2014/main" xmlns="" id="{6A6486CD-FDC0-1F43-4F7F-A003B42A5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467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348</xdr:row>
      <xdr:rowOff>56257</xdr:rowOff>
    </xdr:from>
    <xdr:to>
      <xdr:col>8</xdr:col>
      <xdr:colOff>977900</xdr:colOff>
      <xdr:row>348</xdr:row>
      <xdr:rowOff>1112212</xdr:rowOff>
    </xdr:to>
    <xdr:pic>
      <xdr:nvPicPr>
        <xdr:cNvPr id="1021" name="Picture 1020" descr="$F$537" title="#80871111">
          <a:extLst>
            <a:ext uri="{FF2B5EF4-FFF2-40B4-BE49-F238E27FC236}">
              <a16:creationId xmlns:a16="http://schemas.microsoft.com/office/drawing/2014/main" xmlns="" id="{EE668EFB-CD04-5D0F-27AF-860537EFD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5816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349</xdr:row>
      <xdr:rowOff>56207</xdr:rowOff>
    </xdr:from>
    <xdr:to>
      <xdr:col>8</xdr:col>
      <xdr:colOff>977900</xdr:colOff>
      <xdr:row>349</xdr:row>
      <xdr:rowOff>1112162</xdr:rowOff>
    </xdr:to>
    <xdr:pic>
      <xdr:nvPicPr>
        <xdr:cNvPr id="1023" name="Picture 1022" descr="$F$538" title="#80871111">
          <a:extLst>
            <a:ext uri="{FF2B5EF4-FFF2-40B4-BE49-F238E27FC236}">
              <a16:creationId xmlns:a16="http://schemas.microsoft.com/office/drawing/2014/main" xmlns="" id="{DBDD3006-A21C-75B6-246D-68FEB7B84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695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350</xdr:row>
      <xdr:rowOff>56207</xdr:rowOff>
    </xdr:from>
    <xdr:to>
      <xdr:col>8</xdr:col>
      <xdr:colOff>977900</xdr:colOff>
      <xdr:row>350</xdr:row>
      <xdr:rowOff>1112162</xdr:rowOff>
    </xdr:to>
    <xdr:pic>
      <xdr:nvPicPr>
        <xdr:cNvPr id="1025" name="Picture 1024" descr="$F$539" title="#80871111">
          <a:extLst>
            <a:ext uri="{FF2B5EF4-FFF2-40B4-BE49-F238E27FC236}">
              <a16:creationId xmlns:a16="http://schemas.microsoft.com/office/drawing/2014/main" xmlns="" id="{67B34501-1969-BDA7-364A-C91DFA4E7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810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351</xdr:row>
      <xdr:rowOff>56207</xdr:rowOff>
    </xdr:from>
    <xdr:to>
      <xdr:col>8</xdr:col>
      <xdr:colOff>977900</xdr:colOff>
      <xdr:row>351</xdr:row>
      <xdr:rowOff>1112162</xdr:rowOff>
    </xdr:to>
    <xdr:pic>
      <xdr:nvPicPr>
        <xdr:cNvPr id="1027" name="Picture 1026" descr="$F$540" title="#80871111">
          <a:extLst>
            <a:ext uri="{FF2B5EF4-FFF2-40B4-BE49-F238E27FC236}">
              <a16:creationId xmlns:a16="http://schemas.microsoft.com/office/drawing/2014/main" xmlns="" id="{2890FE0B-E384-6FDA-6B40-C93602A6F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59924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352</xdr:row>
      <xdr:rowOff>56207</xdr:rowOff>
    </xdr:from>
    <xdr:to>
      <xdr:col>8</xdr:col>
      <xdr:colOff>977900</xdr:colOff>
      <xdr:row>352</xdr:row>
      <xdr:rowOff>1112162</xdr:rowOff>
    </xdr:to>
    <xdr:pic>
      <xdr:nvPicPr>
        <xdr:cNvPr id="1029" name="Picture 1028" descr="$F$541" title="#80871111">
          <a:extLst>
            <a:ext uri="{FF2B5EF4-FFF2-40B4-BE49-F238E27FC236}">
              <a16:creationId xmlns:a16="http://schemas.microsoft.com/office/drawing/2014/main" xmlns="" id="{80772C61-8E73-BAD5-822E-E05DADFD7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038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310</xdr:row>
      <xdr:rowOff>56158</xdr:rowOff>
    </xdr:from>
    <xdr:to>
      <xdr:col>8</xdr:col>
      <xdr:colOff>977900</xdr:colOff>
      <xdr:row>310</xdr:row>
      <xdr:rowOff>1112113</xdr:rowOff>
    </xdr:to>
    <xdr:pic>
      <xdr:nvPicPr>
        <xdr:cNvPr id="1031" name="Picture 1030" descr="$F$542" title="#80889521">
          <a:extLst>
            <a:ext uri="{FF2B5EF4-FFF2-40B4-BE49-F238E27FC236}">
              <a16:creationId xmlns:a16="http://schemas.microsoft.com/office/drawing/2014/main" xmlns="" id="{5B1179B4-F302-E476-FC11-EB7F87A89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1531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336</xdr:row>
      <xdr:rowOff>56207</xdr:rowOff>
    </xdr:from>
    <xdr:to>
      <xdr:col>8</xdr:col>
      <xdr:colOff>977900</xdr:colOff>
      <xdr:row>336</xdr:row>
      <xdr:rowOff>1112162</xdr:rowOff>
    </xdr:to>
    <xdr:pic>
      <xdr:nvPicPr>
        <xdr:cNvPr id="1033" name="Picture 1032" descr="$F$543" title="#80904921">
          <a:extLst>
            <a:ext uri="{FF2B5EF4-FFF2-40B4-BE49-F238E27FC236}">
              <a16:creationId xmlns:a16="http://schemas.microsoft.com/office/drawing/2014/main" xmlns="" id="{D395845A-9889-8EF0-30B3-CE56E108F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267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337</xdr:row>
      <xdr:rowOff>56207</xdr:rowOff>
    </xdr:from>
    <xdr:to>
      <xdr:col>8</xdr:col>
      <xdr:colOff>977900</xdr:colOff>
      <xdr:row>337</xdr:row>
      <xdr:rowOff>1112162</xdr:rowOff>
    </xdr:to>
    <xdr:pic>
      <xdr:nvPicPr>
        <xdr:cNvPr id="1035" name="Picture 1034" descr="$F$544" title="#80904921">
          <a:extLst>
            <a:ext uri="{FF2B5EF4-FFF2-40B4-BE49-F238E27FC236}">
              <a16:creationId xmlns:a16="http://schemas.microsoft.com/office/drawing/2014/main" xmlns="" id="{F205823F-5466-D05D-EF62-D2A864BCE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381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338</xdr:row>
      <xdr:rowOff>56257</xdr:rowOff>
    </xdr:from>
    <xdr:to>
      <xdr:col>8</xdr:col>
      <xdr:colOff>977900</xdr:colOff>
      <xdr:row>338</xdr:row>
      <xdr:rowOff>1112212</xdr:rowOff>
    </xdr:to>
    <xdr:pic>
      <xdr:nvPicPr>
        <xdr:cNvPr id="1037" name="Picture 1036" descr="$F$545" title="#80904921">
          <a:extLst>
            <a:ext uri="{FF2B5EF4-FFF2-40B4-BE49-F238E27FC236}">
              <a16:creationId xmlns:a16="http://schemas.microsoft.com/office/drawing/2014/main" xmlns="" id="{85788625-769E-D9FD-B324-5E66C6D6D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4960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339</xdr:row>
      <xdr:rowOff>56207</xdr:rowOff>
    </xdr:from>
    <xdr:to>
      <xdr:col>8</xdr:col>
      <xdr:colOff>977900</xdr:colOff>
      <xdr:row>339</xdr:row>
      <xdr:rowOff>1112162</xdr:rowOff>
    </xdr:to>
    <xdr:pic>
      <xdr:nvPicPr>
        <xdr:cNvPr id="1039" name="Picture 1038" descr="$F$546" title="#80904921">
          <a:extLst>
            <a:ext uri="{FF2B5EF4-FFF2-40B4-BE49-F238E27FC236}">
              <a16:creationId xmlns:a16="http://schemas.microsoft.com/office/drawing/2014/main" xmlns="" id="{25E3CE59-A405-054D-EFA1-A79C32A6A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610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340</xdr:row>
      <xdr:rowOff>56207</xdr:rowOff>
    </xdr:from>
    <xdr:to>
      <xdr:col>8</xdr:col>
      <xdr:colOff>977900</xdr:colOff>
      <xdr:row>340</xdr:row>
      <xdr:rowOff>1112162</xdr:rowOff>
    </xdr:to>
    <xdr:pic>
      <xdr:nvPicPr>
        <xdr:cNvPr id="1041" name="Picture 1040" descr="$F$547" title="#80904921">
          <a:extLst>
            <a:ext uri="{FF2B5EF4-FFF2-40B4-BE49-F238E27FC236}">
              <a16:creationId xmlns:a16="http://schemas.microsoft.com/office/drawing/2014/main" xmlns="" id="{F7C49088-C176-9AC3-9493-E11C0C2EE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724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285</xdr:row>
      <xdr:rowOff>56207</xdr:rowOff>
    </xdr:from>
    <xdr:to>
      <xdr:col>8</xdr:col>
      <xdr:colOff>977900</xdr:colOff>
      <xdr:row>285</xdr:row>
      <xdr:rowOff>1112162</xdr:rowOff>
    </xdr:to>
    <xdr:pic>
      <xdr:nvPicPr>
        <xdr:cNvPr id="1043" name="Picture 1042" descr="$F$548" title="#80904941">
          <a:extLst>
            <a:ext uri="{FF2B5EF4-FFF2-40B4-BE49-F238E27FC236}">
              <a16:creationId xmlns:a16="http://schemas.microsoft.com/office/drawing/2014/main" xmlns="" id="{E2F465AE-3C81-D462-FCEC-2DE72CEBF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838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286</xdr:row>
      <xdr:rowOff>56207</xdr:rowOff>
    </xdr:from>
    <xdr:to>
      <xdr:col>8</xdr:col>
      <xdr:colOff>977900</xdr:colOff>
      <xdr:row>286</xdr:row>
      <xdr:rowOff>1112162</xdr:rowOff>
    </xdr:to>
    <xdr:pic>
      <xdr:nvPicPr>
        <xdr:cNvPr id="1045" name="Picture 1044" descr="$F$549" title="#80904941">
          <a:extLst>
            <a:ext uri="{FF2B5EF4-FFF2-40B4-BE49-F238E27FC236}">
              <a16:creationId xmlns:a16="http://schemas.microsoft.com/office/drawing/2014/main" xmlns="" id="{6D123FDF-8F7B-2434-4C2C-FA6D3809E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953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287</xdr:row>
      <xdr:rowOff>56158</xdr:rowOff>
    </xdr:from>
    <xdr:to>
      <xdr:col>8</xdr:col>
      <xdr:colOff>977900</xdr:colOff>
      <xdr:row>287</xdr:row>
      <xdr:rowOff>1112113</xdr:rowOff>
    </xdr:to>
    <xdr:pic>
      <xdr:nvPicPr>
        <xdr:cNvPr id="1047" name="Picture 1046" descr="$F$550" title="#80904941">
          <a:extLst>
            <a:ext uri="{FF2B5EF4-FFF2-40B4-BE49-F238E27FC236}">
              <a16:creationId xmlns:a16="http://schemas.microsoft.com/office/drawing/2014/main" xmlns="" id="{34962CB8-30F7-2671-4B79-68EF3B797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0675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353</xdr:row>
      <xdr:rowOff>56207</xdr:rowOff>
    </xdr:from>
    <xdr:to>
      <xdr:col>8</xdr:col>
      <xdr:colOff>977900</xdr:colOff>
      <xdr:row>353</xdr:row>
      <xdr:rowOff>1112162</xdr:rowOff>
    </xdr:to>
    <xdr:pic>
      <xdr:nvPicPr>
        <xdr:cNvPr id="1049" name="Picture 1048" descr="$F$551" title="#80947691">
          <a:extLst>
            <a:ext uri="{FF2B5EF4-FFF2-40B4-BE49-F238E27FC236}">
              <a16:creationId xmlns:a16="http://schemas.microsoft.com/office/drawing/2014/main" xmlns="" id="{AE620811-AE61-DDA7-D39A-FF7548A0C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181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354</xdr:row>
      <xdr:rowOff>56207</xdr:rowOff>
    </xdr:from>
    <xdr:to>
      <xdr:col>8</xdr:col>
      <xdr:colOff>977900</xdr:colOff>
      <xdr:row>354</xdr:row>
      <xdr:rowOff>1112162</xdr:rowOff>
    </xdr:to>
    <xdr:pic>
      <xdr:nvPicPr>
        <xdr:cNvPr id="1051" name="Picture 1050" descr="$F$552" title="#80947691">
          <a:extLst>
            <a:ext uri="{FF2B5EF4-FFF2-40B4-BE49-F238E27FC236}">
              <a16:creationId xmlns:a16="http://schemas.microsoft.com/office/drawing/2014/main" xmlns="" id="{A54857F7-AE30-22E6-3D08-0385FA7BA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296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446</xdr:row>
      <xdr:rowOff>56257</xdr:rowOff>
    </xdr:from>
    <xdr:to>
      <xdr:col>8</xdr:col>
      <xdr:colOff>977900</xdr:colOff>
      <xdr:row>446</xdr:row>
      <xdr:rowOff>1112212</xdr:rowOff>
    </xdr:to>
    <xdr:pic>
      <xdr:nvPicPr>
        <xdr:cNvPr id="1053" name="Picture 1052" descr="$F$553" title="#80898851">
          <a:extLst>
            <a:ext uri="{FF2B5EF4-FFF2-40B4-BE49-F238E27FC236}">
              <a16:creationId xmlns:a16="http://schemas.microsoft.com/office/drawing/2014/main" xmlns="" id="{9BD9A27A-FA71-C97B-56A3-FF354FC7F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4104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447</xdr:row>
      <xdr:rowOff>56207</xdr:rowOff>
    </xdr:from>
    <xdr:to>
      <xdr:col>8</xdr:col>
      <xdr:colOff>977900</xdr:colOff>
      <xdr:row>447</xdr:row>
      <xdr:rowOff>1112162</xdr:rowOff>
    </xdr:to>
    <xdr:pic>
      <xdr:nvPicPr>
        <xdr:cNvPr id="1055" name="Picture 1054" descr="$F$554" title="#80898851">
          <a:extLst>
            <a:ext uri="{FF2B5EF4-FFF2-40B4-BE49-F238E27FC236}">
              <a16:creationId xmlns:a16="http://schemas.microsoft.com/office/drawing/2014/main" xmlns="" id="{8E22A0D0-9CE7-0DC0-668B-23002B189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524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460</xdr:row>
      <xdr:rowOff>56207</xdr:rowOff>
    </xdr:from>
    <xdr:to>
      <xdr:col>8</xdr:col>
      <xdr:colOff>977900</xdr:colOff>
      <xdr:row>460</xdr:row>
      <xdr:rowOff>1112162</xdr:rowOff>
    </xdr:to>
    <xdr:pic>
      <xdr:nvPicPr>
        <xdr:cNvPr id="1057" name="Picture 1056" descr="$F$555" title="#80781381">
          <a:extLst>
            <a:ext uri="{FF2B5EF4-FFF2-40B4-BE49-F238E27FC236}">
              <a16:creationId xmlns:a16="http://schemas.microsoft.com/office/drawing/2014/main" xmlns="" id="{233A846F-D549-29D0-A3E9-173B1BF16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639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66</xdr:row>
      <xdr:rowOff>56207</xdr:rowOff>
    </xdr:from>
    <xdr:to>
      <xdr:col>8</xdr:col>
      <xdr:colOff>977900</xdr:colOff>
      <xdr:row>66</xdr:row>
      <xdr:rowOff>1112162</xdr:rowOff>
    </xdr:to>
    <xdr:pic>
      <xdr:nvPicPr>
        <xdr:cNvPr id="1059" name="Picture 1058" descr="$F$556" title="#80789501">
          <a:extLst>
            <a:ext uri="{FF2B5EF4-FFF2-40B4-BE49-F238E27FC236}">
              <a16:creationId xmlns:a16="http://schemas.microsoft.com/office/drawing/2014/main" xmlns="" id="{20483619-DED8-482D-41FC-0A2445775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753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67</xdr:row>
      <xdr:rowOff>56207</xdr:rowOff>
    </xdr:from>
    <xdr:to>
      <xdr:col>8</xdr:col>
      <xdr:colOff>977900</xdr:colOff>
      <xdr:row>67</xdr:row>
      <xdr:rowOff>1112162</xdr:rowOff>
    </xdr:to>
    <xdr:pic>
      <xdr:nvPicPr>
        <xdr:cNvPr id="1061" name="Picture 1060" descr="$F$557" title="#80789501">
          <a:extLst>
            <a:ext uri="{FF2B5EF4-FFF2-40B4-BE49-F238E27FC236}">
              <a16:creationId xmlns:a16="http://schemas.microsoft.com/office/drawing/2014/main" xmlns="" id="{203C6721-9B2F-EB0E-6AD8-280A32ECC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867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30</xdr:row>
      <xdr:rowOff>56158</xdr:rowOff>
    </xdr:from>
    <xdr:to>
      <xdr:col>8</xdr:col>
      <xdr:colOff>977900</xdr:colOff>
      <xdr:row>30</xdr:row>
      <xdr:rowOff>1112113</xdr:rowOff>
    </xdr:to>
    <xdr:pic>
      <xdr:nvPicPr>
        <xdr:cNvPr id="1063" name="Picture 1062" descr="$F$558" title="#80751341">
          <a:extLst>
            <a:ext uri="{FF2B5EF4-FFF2-40B4-BE49-F238E27FC236}">
              <a16:creationId xmlns:a16="http://schemas.microsoft.com/office/drawing/2014/main" xmlns="" id="{90D245BA-DE98-79D9-4F5D-289A3ED22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19819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31</xdr:row>
      <xdr:rowOff>56207</xdr:rowOff>
    </xdr:from>
    <xdr:to>
      <xdr:col>8</xdr:col>
      <xdr:colOff>977900</xdr:colOff>
      <xdr:row>31</xdr:row>
      <xdr:rowOff>1112162</xdr:rowOff>
    </xdr:to>
    <xdr:pic>
      <xdr:nvPicPr>
        <xdr:cNvPr id="1065" name="Picture 1064" descr="$F$559" title="#80751341">
          <a:extLst>
            <a:ext uri="{FF2B5EF4-FFF2-40B4-BE49-F238E27FC236}">
              <a16:creationId xmlns:a16="http://schemas.microsoft.com/office/drawing/2014/main" xmlns="" id="{B71A2218-6D28-F8A4-1F42-BEC2768E8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096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32</xdr:row>
      <xdr:rowOff>56207</xdr:rowOff>
    </xdr:from>
    <xdr:to>
      <xdr:col>8</xdr:col>
      <xdr:colOff>977900</xdr:colOff>
      <xdr:row>32</xdr:row>
      <xdr:rowOff>1112162</xdr:rowOff>
    </xdr:to>
    <xdr:pic>
      <xdr:nvPicPr>
        <xdr:cNvPr id="1067" name="Picture 1066" descr="$F$560" title="#80751341">
          <a:extLst>
            <a:ext uri="{FF2B5EF4-FFF2-40B4-BE49-F238E27FC236}">
              <a16:creationId xmlns:a16="http://schemas.microsoft.com/office/drawing/2014/main" xmlns="" id="{5D9A9924-1E7C-DA36-8DC1-481A9CB7D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210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33</xdr:row>
      <xdr:rowOff>56257</xdr:rowOff>
    </xdr:from>
    <xdr:to>
      <xdr:col>8</xdr:col>
      <xdr:colOff>977900</xdr:colOff>
      <xdr:row>33</xdr:row>
      <xdr:rowOff>1112212</xdr:rowOff>
    </xdr:to>
    <xdr:pic>
      <xdr:nvPicPr>
        <xdr:cNvPr id="1069" name="Picture 1068" descr="$F$561" title="#80751341">
          <a:extLst>
            <a:ext uri="{FF2B5EF4-FFF2-40B4-BE49-F238E27FC236}">
              <a16:creationId xmlns:a16="http://schemas.microsoft.com/office/drawing/2014/main" xmlns="" id="{2C8A4BEA-7F4B-A7EE-E692-374D85F09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3248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461</xdr:row>
      <xdr:rowOff>56207</xdr:rowOff>
    </xdr:from>
    <xdr:to>
      <xdr:col>8</xdr:col>
      <xdr:colOff>977900</xdr:colOff>
      <xdr:row>461</xdr:row>
      <xdr:rowOff>1112162</xdr:rowOff>
    </xdr:to>
    <xdr:pic>
      <xdr:nvPicPr>
        <xdr:cNvPr id="1071" name="Picture 1070" descr="$F$562" title="#80789211">
          <a:extLst>
            <a:ext uri="{FF2B5EF4-FFF2-40B4-BE49-F238E27FC236}">
              <a16:creationId xmlns:a16="http://schemas.microsoft.com/office/drawing/2014/main" xmlns="" id="{82B9D3B0-0FC5-C787-7C76-E4947F8F0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439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462</xdr:row>
      <xdr:rowOff>56207</xdr:rowOff>
    </xdr:from>
    <xdr:to>
      <xdr:col>8</xdr:col>
      <xdr:colOff>977900</xdr:colOff>
      <xdr:row>462</xdr:row>
      <xdr:rowOff>1112162</xdr:rowOff>
    </xdr:to>
    <xdr:pic>
      <xdr:nvPicPr>
        <xdr:cNvPr id="1073" name="Picture 1072" descr="$F$563" title="#80789211">
          <a:extLst>
            <a:ext uri="{FF2B5EF4-FFF2-40B4-BE49-F238E27FC236}">
              <a16:creationId xmlns:a16="http://schemas.microsoft.com/office/drawing/2014/main" xmlns="" id="{51AEB459-2E0A-A72F-FC3D-0B2D81FF7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553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463</xdr:row>
      <xdr:rowOff>56207</xdr:rowOff>
    </xdr:from>
    <xdr:to>
      <xdr:col>8</xdr:col>
      <xdr:colOff>977900</xdr:colOff>
      <xdr:row>463</xdr:row>
      <xdr:rowOff>1112162</xdr:rowOff>
    </xdr:to>
    <xdr:pic>
      <xdr:nvPicPr>
        <xdr:cNvPr id="1075" name="Picture 1074" descr="$F$564" title="#80789211">
          <a:extLst>
            <a:ext uri="{FF2B5EF4-FFF2-40B4-BE49-F238E27FC236}">
              <a16:creationId xmlns:a16="http://schemas.microsoft.com/office/drawing/2014/main" xmlns="" id="{8D74FA15-E706-5DCF-AC34-6844CFA41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667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464</xdr:row>
      <xdr:rowOff>56207</xdr:rowOff>
    </xdr:from>
    <xdr:to>
      <xdr:col>8</xdr:col>
      <xdr:colOff>977900</xdr:colOff>
      <xdr:row>464</xdr:row>
      <xdr:rowOff>1112162</xdr:rowOff>
    </xdr:to>
    <xdr:pic>
      <xdr:nvPicPr>
        <xdr:cNvPr id="1077" name="Picture 1076" descr="$F$565" title="#80789211">
          <a:extLst>
            <a:ext uri="{FF2B5EF4-FFF2-40B4-BE49-F238E27FC236}">
              <a16:creationId xmlns:a16="http://schemas.microsoft.com/office/drawing/2014/main" xmlns="" id="{2B79434B-812E-B8B5-0738-12CE6AA32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782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34</xdr:row>
      <xdr:rowOff>56158</xdr:rowOff>
    </xdr:from>
    <xdr:to>
      <xdr:col>8</xdr:col>
      <xdr:colOff>977900</xdr:colOff>
      <xdr:row>34</xdr:row>
      <xdr:rowOff>1112113</xdr:rowOff>
    </xdr:to>
    <xdr:pic>
      <xdr:nvPicPr>
        <xdr:cNvPr id="1079" name="Picture 1078" descr="$F$566" title="#80789231">
          <a:extLst>
            <a:ext uri="{FF2B5EF4-FFF2-40B4-BE49-F238E27FC236}">
              <a16:creationId xmlns:a16="http://schemas.microsoft.com/office/drawing/2014/main" xmlns="" id="{BD264552-3E5C-0B72-3AA8-2DE954C65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28963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</xdr:row>
      <xdr:rowOff>56207</xdr:rowOff>
    </xdr:from>
    <xdr:to>
      <xdr:col>8</xdr:col>
      <xdr:colOff>977900</xdr:colOff>
      <xdr:row>35</xdr:row>
      <xdr:rowOff>1112162</xdr:rowOff>
    </xdr:to>
    <xdr:pic>
      <xdr:nvPicPr>
        <xdr:cNvPr id="1081" name="Picture 1080" descr="$F$567" title="#80789231">
          <a:extLst>
            <a:ext uri="{FF2B5EF4-FFF2-40B4-BE49-F238E27FC236}">
              <a16:creationId xmlns:a16="http://schemas.microsoft.com/office/drawing/2014/main" xmlns="" id="{96572FE4-34F6-A7DF-4A4D-DDF2465BF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010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224</xdr:row>
      <xdr:rowOff>56207</xdr:rowOff>
    </xdr:from>
    <xdr:to>
      <xdr:col>8</xdr:col>
      <xdr:colOff>977900</xdr:colOff>
      <xdr:row>224</xdr:row>
      <xdr:rowOff>1112162</xdr:rowOff>
    </xdr:to>
    <xdr:pic>
      <xdr:nvPicPr>
        <xdr:cNvPr id="1083" name="Picture 1082" descr="$F$568" title="#80892561">
          <a:extLst>
            <a:ext uri="{FF2B5EF4-FFF2-40B4-BE49-F238E27FC236}">
              <a16:creationId xmlns:a16="http://schemas.microsoft.com/office/drawing/2014/main" xmlns="" id="{7666A7AB-ED2A-D821-284C-C1F090C14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124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225</xdr:row>
      <xdr:rowOff>56257</xdr:rowOff>
    </xdr:from>
    <xdr:to>
      <xdr:col>8</xdr:col>
      <xdr:colOff>977900</xdr:colOff>
      <xdr:row>225</xdr:row>
      <xdr:rowOff>1112212</xdr:rowOff>
    </xdr:to>
    <xdr:pic>
      <xdr:nvPicPr>
        <xdr:cNvPr id="1085" name="Picture 1084" descr="$F$569" title="#80892561">
          <a:extLst>
            <a:ext uri="{FF2B5EF4-FFF2-40B4-BE49-F238E27FC236}">
              <a16:creationId xmlns:a16="http://schemas.microsoft.com/office/drawing/2014/main" xmlns="" id="{66B9A232-3C82-AD99-AD8F-31B1A7E84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2392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226</xdr:row>
      <xdr:rowOff>56207</xdr:rowOff>
    </xdr:from>
    <xdr:to>
      <xdr:col>8</xdr:col>
      <xdr:colOff>977900</xdr:colOff>
      <xdr:row>226</xdr:row>
      <xdr:rowOff>1112162</xdr:rowOff>
    </xdr:to>
    <xdr:pic>
      <xdr:nvPicPr>
        <xdr:cNvPr id="1087" name="Picture 1086" descr="$F$570" title="#80892561">
          <a:extLst>
            <a:ext uri="{FF2B5EF4-FFF2-40B4-BE49-F238E27FC236}">
              <a16:creationId xmlns:a16="http://schemas.microsoft.com/office/drawing/2014/main" xmlns="" id="{B51CAC61-E3D1-2F8C-A7DA-0DEEDFC08B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353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227</xdr:row>
      <xdr:rowOff>56207</xdr:rowOff>
    </xdr:from>
    <xdr:to>
      <xdr:col>8</xdr:col>
      <xdr:colOff>977900</xdr:colOff>
      <xdr:row>227</xdr:row>
      <xdr:rowOff>1112162</xdr:rowOff>
    </xdr:to>
    <xdr:pic>
      <xdr:nvPicPr>
        <xdr:cNvPr id="1089" name="Picture 1088" descr="$F$571" title="#80892561">
          <a:extLst>
            <a:ext uri="{FF2B5EF4-FFF2-40B4-BE49-F238E27FC236}">
              <a16:creationId xmlns:a16="http://schemas.microsoft.com/office/drawing/2014/main" xmlns="" id="{57BB4C87-70A2-DB18-83C7-C740A1BF7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467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228</xdr:row>
      <xdr:rowOff>56207</xdr:rowOff>
    </xdr:from>
    <xdr:to>
      <xdr:col>8</xdr:col>
      <xdr:colOff>977900</xdr:colOff>
      <xdr:row>228</xdr:row>
      <xdr:rowOff>1112162</xdr:rowOff>
    </xdr:to>
    <xdr:pic>
      <xdr:nvPicPr>
        <xdr:cNvPr id="1091" name="Picture 1090" descr="$F$572" title="#80892561">
          <a:extLst>
            <a:ext uri="{FF2B5EF4-FFF2-40B4-BE49-F238E27FC236}">
              <a16:creationId xmlns:a16="http://schemas.microsoft.com/office/drawing/2014/main" xmlns="" id="{73EEC8D5-9DAB-FA0B-998A-33C26F5AB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582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229</xdr:row>
      <xdr:rowOff>56207</xdr:rowOff>
    </xdr:from>
    <xdr:to>
      <xdr:col>8</xdr:col>
      <xdr:colOff>977900</xdr:colOff>
      <xdr:row>229</xdr:row>
      <xdr:rowOff>1112162</xdr:rowOff>
    </xdr:to>
    <xdr:pic>
      <xdr:nvPicPr>
        <xdr:cNvPr id="1093" name="Picture 1092" descr="$F$573" title="#80892561">
          <a:extLst>
            <a:ext uri="{FF2B5EF4-FFF2-40B4-BE49-F238E27FC236}">
              <a16:creationId xmlns:a16="http://schemas.microsoft.com/office/drawing/2014/main" xmlns="" id="{87333152-AA8C-20F2-C634-43458DA18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696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230</xdr:row>
      <xdr:rowOff>56158</xdr:rowOff>
    </xdr:from>
    <xdr:to>
      <xdr:col>8</xdr:col>
      <xdr:colOff>977900</xdr:colOff>
      <xdr:row>230</xdr:row>
      <xdr:rowOff>1112113</xdr:rowOff>
    </xdr:to>
    <xdr:pic>
      <xdr:nvPicPr>
        <xdr:cNvPr id="1095" name="Picture 1094" descr="$F$574" title="#80892561">
          <a:extLst>
            <a:ext uri="{FF2B5EF4-FFF2-40B4-BE49-F238E27FC236}">
              <a16:creationId xmlns:a16="http://schemas.microsoft.com/office/drawing/2014/main" xmlns="" id="{A93B4033-39BD-020D-CC19-886FF6100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8107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231</xdr:row>
      <xdr:rowOff>56207</xdr:rowOff>
    </xdr:from>
    <xdr:to>
      <xdr:col>8</xdr:col>
      <xdr:colOff>977900</xdr:colOff>
      <xdr:row>231</xdr:row>
      <xdr:rowOff>1112162</xdr:rowOff>
    </xdr:to>
    <xdr:pic>
      <xdr:nvPicPr>
        <xdr:cNvPr id="1097" name="Picture 1096" descr="$F$575" title="#80892561">
          <a:extLst>
            <a:ext uri="{FF2B5EF4-FFF2-40B4-BE49-F238E27FC236}">
              <a16:creationId xmlns:a16="http://schemas.microsoft.com/office/drawing/2014/main" xmlns="" id="{AFBEB213-0994-9DBF-F168-C9B8AC491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3925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232</xdr:row>
      <xdr:rowOff>56207</xdr:rowOff>
    </xdr:from>
    <xdr:to>
      <xdr:col>8</xdr:col>
      <xdr:colOff>977900</xdr:colOff>
      <xdr:row>232</xdr:row>
      <xdr:rowOff>1112162</xdr:rowOff>
    </xdr:to>
    <xdr:pic>
      <xdr:nvPicPr>
        <xdr:cNvPr id="1099" name="Picture 1098" descr="$F$576" title="#80892561">
          <a:extLst>
            <a:ext uri="{FF2B5EF4-FFF2-40B4-BE49-F238E27FC236}">
              <a16:creationId xmlns:a16="http://schemas.microsoft.com/office/drawing/2014/main" xmlns="" id="{E18BFF1A-CBFD-C314-D7A2-0B7E57C58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039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233</xdr:row>
      <xdr:rowOff>56257</xdr:rowOff>
    </xdr:from>
    <xdr:to>
      <xdr:col>8</xdr:col>
      <xdr:colOff>977900</xdr:colOff>
      <xdr:row>233</xdr:row>
      <xdr:rowOff>1112212</xdr:rowOff>
    </xdr:to>
    <xdr:pic>
      <xdr:nvPicPr>
        <xdr:cNvPr id="1101" name="Picture 1100" descr="$F$577" title="#80925031">
          <a:extLst>
            <a:ext uri="{FF2B5EF4-FFF2-40B4-BE49-F238E27FC236}">
              <a16:creationId xmlns:a16="http://schemas.microsoft.com/office/drawing/2014/main" xmlns="" id="{0A1A7BA2-47E2-5F55-AD4A-78C67C5F3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1536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234</xdr:row>
      <xdr:rowOff>56207</xdr:rowOff>
    </xdr:from>
    <xdr:to>
      <xdr:col>8</xdr:col>
      <xdr:colOff>977900</xdr:colOff>
      <xdr:row>234</xdr:row>
      <xdr:rowOff>1112162</xdr:rowOff>
    </xdr:to>
    <xdr:pic>
      <xdr:nvPicPr>
        <xdr:cNvPr id="1103" name="Picture 1102" descr="$F$578" title="#80925031">
          <a:extLst>
            <a:ext uri="{FF2B5EF4-FFF2-40B4-BE49-F238E27FC236}">
              <a16:creationId xmlns:a16="http://schemas.microsoft.com/office/drawing/2014/main" xmlns="" id="{463B88AD-7C55-ECBE-1CB8-D6337FF0A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267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235</xdr:row>
      <xdr:rowOff>56207</xdr:rowOff>
    </xdr:from>
    <xdr:to>
      <xdr:col>8</xdr:col>
      <xdr:colOff>977900</xdr:colOff>
      <xdr:row>235</xdr:row>
      <xdr:rowOff>1112162</xdr:rowOff>
    </xdr:to>
    <xdr:pic>
      <xdr:nvPicPr>
        <xdr:cNvPr id="1105" name="Picture 1104" descr="$F$579" title="#80925031">
          <a:extLst>
            <a:ext uri="{FF2B5EF4-FFF2-40B4-BE49-F238E27FC236}">
              <a16:creationId xmlns:a16="http://schemas.microsoft.com/office/drawing/2014/main" xmlns="" id="{DA157953-3982-A8B9-8E09-32A3F3515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382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236</xdr:row>
      <xdr:rowOff>56207</xdr:rowOff>
    </xdr:from>
    <xdr:to>
      <xdr:col>8</xdr:col>
      <xdr:colOff>977900</xdr:colOff>
      <xdr:row>236</xdr:row>
      <xdr:rowOff>1112162</xdr:rowOff>
    </xdr:to>
    <xdr:pic>
      <xdr:nvPicPr>
        <xdr:cNvPr id="1107" name="Picture 1106" descr="$F$580" title="#80925031">
          <a:extLst>
            <a:ext uri="{FF2B5EF4-FFF2-40B4-BE49-F238E27FC236}">
              <a16:creationId xmlns:a16="http://schemas.microsoft.com/office/drawing/2014/main" xmlns="" id="{79318F22-1361-26DA-6D61-4B08DDB0B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496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237</xdr:row>
      <xdr:rowOff>56207</xdr:rowOff>
    </xdr:from>
    <xdr:to>
      <xdr:col>8</xdr:col>
      <xdr:colOff>977900</xdr:colOff>
      <xdr:row>237</xdr:row>
      <xdr:rowOff>1112162</xdr:rowOff>
    </xdr:to>
    <xdr:pic>
      <xdr:nvPicPr>
        <xdr:cNvPr id="1109" name="Picture 1108" descr="$F$581" title="#80925031">
          <a:extLst>
            <a:ext uri="{FF2B5EF4-FFF2-40B4-BE49-F238E27FC236}">
              <a16:creationId xmlns:a16="http://schemas.microsoft.com/office/drawing/2014/main" xmlns="" id="{2EF182A2-B5AC-5DA8-E7AC-2F831105C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610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424</xdr:row>
      <xdr:rowOff>56158</xdr:rowOff>
    </xdr:from>
    <xdr:to>
      <xdr:col>8</xdr:col>
      <xdr:colOff>977900</xdr:colOff>
      <xdr:row>424</xdr:row>
      <xdr:rowOff>1112113</xdr:rowOff>
    </xdr:to>
    <xdr:pic>
      <xdr:nvPicPr>
        <xdr:cNvPr id="1111" name="Picture 1110" descr="$F$582" title="#80781801">
          <a:extLst>
            <a:ext uri="{FF2B5EF4-FFF2-40B4-BE49-F238E27FC236}">
              <a16:creationId xmlns:a16="http://schemas.microsoft.com/office/drawing/2014/main" xmlns="" id="{539FAB1D-8761-B802-262F-6DCC4CEC7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7251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22</xdr:row>
      <xdr:rowOff>56207</xdr:rowOff>
    </xdr:from>
    <xdr:to>
      <xdr:col>8</xdr:col>
      <xdr:colOff>977900</xdr:colOff>
      <xdr:row>22</xdr:row>
      <xdr:rowOff>1112162</xdr:rowOff>
    </xdr:to>
    <xdr:pic>
      <xdr:nvPicPr>
        <xdr:cNvPr id="1113" name="Picture 1112" descr="$F$583" title="#80782751">
          <a:extLst>
            <a:ext uri="{FF2B5EF4-FFF2-40B4-BE49-F238E27FC236}">
              <a16:creationId xmlns:a16="http://schemas.microsoft.com/office/drawing/2014/main" xmlns="" id="{0F26BDDD-459A-7E60-1817-8A311CCF2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839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15</xdr:row>
      <xdr:rowOff>56207</xdr:rowOff>
    </xdr:from>
    <xdr:to>
      <xdr:col>8</xdr:col>
      <xdr:colOff>977900</xdr:colOff>
      <xdr:row>15</xdr:row>
      <xdr:rowOff>1112162</xdr:rowOff>
    </xdr:to>
    <xdr:pic>
      <xdr:nvPicPr>
        <xdr:cNvPr id="1115" name="Picture 1114" descr="$F$584" title="#80797881">
          <a:extLst>
            <a:ext uri="{FF2B5EF4-FFF2-40B4-BE49-F238E27FC236}">
              <a16:creationId xmlns:a16="http://schemas.microsoft.com/office/drawing/2014/main" xmlns="" id="{89E91414-4572-BFED-1AA6-CCA23A034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4953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448</xdr:row>
      <xdr:rowOff>56257</xdr:rowOff>
    </xdr:from>
    <xdr:to>
      <xdr:col>8</xdr:col>
      <xdr:colOff>977900</xdr:colOff>
      <xdr:row>448</xdr:row>
      <xdr:rowOff>1112212</xdr:rowOff>
    </xdr:to>
    <xdr:pic>
      <xdr:nvPicPr>
        <xdr:cNvPr id="1117" name="Picture 1116" descr="$F$585" title="#80897341">
          <a:extLst>
            <a:ext uri="{FF2B5EF4-FFF2-40B4-BE49-F238E27FC236}">
              <a16:creationId xmlns:a16="http://schemas.microsoft.com/office/drawing/2014/main" xmlns="" id="{83C10152-8D79-CA44-E952-00EEAA9D1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0680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238</xdr:row>
      <xdr:rowOff>56207</xdr:rowOff>
    </xdr:from>
    <xdr:to>
      <xdr:col>8</xdr:col>
      <xdr:colOff>977900</xdr:colOff>
      <xdr:row>238</xdr:row>
      <xdr:rowOff>1112162</xdr:rowOff>
    </xdr:to>
    <xdr:pic>
      <xdr:nvPicPr>
        <xdr:cNvPr id="1119" name="Picture 1118" descr="$F$586" title="#80931001">
          <a:extLst>
            <a:ext uri="{FF2B5EF4-FFF2-40B4-BE49-F238E27FC236}">
              <a16:creationId xmlns:a16="http://schemas.microsoft.com/office/drawing/2014/main" xmlns="" id="{933E81EA-41D2-B818-3D24-729116D55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182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239</xdr:row>
      <xdr:rowOff>56207</xdr:rowOff>
    </xdr:from>
    <xdr:to>
      <xdr:col>8</xdr:col>
      <xdr:colOff>977900</xdr:colOff>
      <xdr:row>239</xdr:row>
      <xdr:rowOff>1112162</xdr:rowOff>
    </xdr:to>
    <xdr:pic>
      <xdr:nvPicPr>
        <xdr:cNvPr id="1121" name="Picture 1120" descr="$F$587" title="#80931001">
          <a:extLst>
            <a:ext uri="{FF2B5EF4-FFF2-40B4-BE49-F238E27FC236}">
              <a16:creationId xmlns:a16="http://schemas.microsoft.com/office/drawing/2014/main" xmlns="" id="{92643BBD-7530-52B0-7B53-CB7045902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296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240</xdr:row>
      <xdr:rowOff>56207</xdr:rowOff>
    </xdr:from>
    <xdr:to>
      <xdr:col>8</xdr:col>
      <xdr:colOff>977900</xdr:colOff>
      <xdr:row>240</xdr:row>
      <xdr:rowOff>1112162</xdr:rowOff>
    </xdr:to>
    <xdr:pic>
      <xdr:nvPicPr>
        <xdr:cNvPr id="1123" name="Picture 1122" descr="$F$588" title="#80931001">
          <a:extLst>
            <a:ext uri="{FF2B5EF4-FFF2-40B4-BE49-F238E27FC236}">
              <a16:creationId xmlns:a16="http://schemas.microsoft.com/office/drawing/2014/main" xmlns="" id="{2A1400C1-7351-F1A6-EC8B-B93F1C903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410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445</xdr:row>
      <xdr:rowOff>56207</xdr:rowOff>
    </xdr:from>
    <xdr:to>
      <xdr:col>8</xdr:col>
      <xdr:colOff>977900</xdr:colOff>
      <xdr:row>445</xdr:row>
      <xdr:rowOff>1112162</xdr:rowOff>
    </xdr:to>
    <xdr:pic>
      <xdr:nvPicPr>
        <xdr:cNvPr id="1125" name="Picture 1124" descr="$F$589" title="#80924001">
          <a:extLst>
            <a:ext uri="{FF2B5EF4-FFF2-40B4-BE49-F238E27FC236}">
              <a16:creationId xmlns:a16="http://schemas.microsoft.com/office/drawing/2014/main" xmlns="" id="{08883ADA-7C69-442E-5187-7F2833357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525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449</xdr:row>
      <xdr:rowOff>56158</xdr:rowOff>
    </xdr:from>
    <xdr:to>
      <xdr:col>8</xdr:col>
      <xdr:colOff>977900</xdr:colOff>
      <xdr:row>449</xdr:row>
      <xdr:rowOff>1112113</xdr:rowOff>
    </xdr:to>
    <xdr:pic>
      <xdr:nvPicPr>
        <xdr:cNvPr id="1127" name="Picture 1126" descr="$F$590" title="#80890471">
          <a:extLst>
            <a:ext uri="{FF2B5EF4-FFF2-40B4-BE49-F238E27FC236}">
              <a16:creationId xmlns:a16="http://schemas.microsoft.com/office/drawing/2014/main" xmlns="" id="{A0F45054-AC74-9472-5787-69C1A8096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6395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13</xdr:row>
      <xdr:rowOff>56207</xdr:rowOff>
    </xdr:from>
    <xdr:to>
      <xdr:col>8</xdr:col>
      <xdr:colOff>977900</xdr:colOff>
      <xdr:row>13</xdr:row>
      <xdr:rowOff>1112162</xdr:rowOff>
    </xdr:to>
    <xdr:pic>
      <xdr:nvPicPr>
        <xdr:cNvPr id="1129" name="Picture 1128" descr="$F$591" title="#80817801">
          <a:extLst>
            <a:ext uri="{FF2B5EF4-FFF2-40B4-BE49-F238E27FC236}">
              <a16:creationId xmlns:a16="http://schemas.microsoft.com/office/drawing/2014/main" xmlns="" id="{63969197-B63E-E5C2-ACA4-F9C72EB11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753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14</xdr:row>
      <xdr:rowOff>56207</xdr:rowOff>
    </xdr:from>
    <xdr:to>
      <xdr:col>8</xdr:col>
      <xdr:colOff>977900</xdr:colOff>
      <xdr:row>14</xdr:row>
      <xdr:rowOff>1112162</xdr:rowOff>
    </xdr:to>
    <xdr:pic>
      <xdr:nvPicPr>
        <xdr:cNvPr id="1131" name="Picture 1130" descr="$F$592" title="#80817801">
          <a:extLst>
            <a:ext uri="{FF2B5EF4-FFF2-40B4-BE49-F238E27FC236}">
              <a16:creationId xmlns:a16="http://schemas.microsoft.com/office/drawing/2014/main" xmlns="" id="{63099C98-86F7-01CA-4EFB-8CF1924673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868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450</xdr:row>
      <xdr:rowOff>56257</xdr:rowOff>
    </xdr:from>
    <xdr:to>
      <xdr:col>8</xdr:col>
      <xdr:colOff>977900</xdr:colOff>
      <xdr:row>450</xdr:row>
      <xdr:rowOff>1112212</xdr:rowOff>
    </xdr:to>
    <xdr:pic>
      <xdr:nvPicPr>
        <xdr:cNvPr id="1133" name="Picture 1132" descr="$F$593" title="#80949631">
          <a:extLst>
            <a:ext uri="{FF2B5EF4-FFF2-40B4-BE49-F238E27FC236}">
              <a16:creationId xmlns:a16="http://schemas.microsoft.com/office/drawing/2014/main" xmlns="" id="{922CF6E4-CDC6-35E5-F614-2CC146EE4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59824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442</xdr:row>
      <xdr:rowOff>114350</xdr:rowOff>
    </xdr:from>
    <xdr:to>
      <xdr:col>8</xdr:col>
      <xdr:colOff>977900</xdr:colOff>
      <xdr:row>442</xdr:row>
      <xdr:rowOff>1054150</xdr:rowOff>
    </xdr:to>
    <xdr:pic>
      <xdr:nvPicPr>
        <xdr:cNvPr id="1135" name="Picture 1134" descr="$F$594" title="#80838901">
          <a:extLst>
            <a:ext uri="{FF2B5EF4-FFF2-40B4-BE49-F238E27FC236}">
              <a16:creationId xmlns:a16="http://schemas.microsoft.com/office/drawing/2014/main" xmlns="" id="{129FF30E-B352-7DDE-EFDC-76CEEF2D9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102552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443</xdr:row>
      <xdr:rowOff>114300</xdr:rowOff>
    </xdr:from>
    <xdr:to>
      <xdr:col>8</xdr:col>
      <xdr:colOff>977900</xdr:colOff>
      <xdr:row>443</xdr:row>
      <xdr:rowOff>1054100</xdr:rowOff>
    </xdr:to>
    <xdr:pic>
      <xdr:nvPicPr>
        <xdr:cNvPr id="1137" name="Picture 1136" descr="$F$595" title="#80838901">
          <a:extLst>
            <a:ext uri="{FF2B5EF4-FFF2-40B4-BE49-F238E27FC236}">
              <a16:creationId xmlns:a16="http://schemas.microsoft.com/office/drawing/2014/main" xmlns="" id="{5EAB6730-5B39-916B-2B59-955BBA460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2168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444</xdr:row>
      <xdr:rowOff>114300</xdr:rowOff>
    </xdr:from>
    <xdr:to>
      <xdr:col>8</xdr:col>
      <xdr:colOff>977900</xdr:colOff>
      <xdr:row>444</xdr:row>
      <xdr:rowOff>1054100</xdr:rowOff>
    </xdr:to>
    <xdr:pic>
      <xdr:nvPicPr>
        <xdr:cNvPr id="1139" name="Picture 1138" descr="$F$596" title="#80838901">
          <a:extLst>
            <a:ext uri="{FF2B5EF4-FFF2-40B4-BE49-F238E27FC236}">
              <a16:creationId xmlns:a16="http://schemas.microsoft.com/office/drawing/2014/main" xmlns="" id="{4502B2A3-A2EF-90D3-D56B-BDE9937ED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3311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355</xdr:row>
      <xdr:rowOff>56207</xdr:rowOff>
    </xdr:from>
    <xdr:to>
      <xdr:col>8</xdr:col>
      <xdr:colOff>977900</xdr:colOff>
      <xdr:row>355</xdr:row>
      <xdr:rowOff>1112162</xdr:rowOff>
    </xdr:to>
    <xdr:pic>
      <xdr:nvPicPr>
        <xdr:cNvPr id="1141" name="Picture 1140" descr="$F$597" title="#80943561">
          <a:extLst>
            <a:ext uri="{FF2B5EF4-FFF2-40B4-BE49-F238E27FC236}">
              <a16:creationId xmlns:a16="http://schemas.microsoft.com/office/drawing/2014/main" xmlns="" id="{1C5CDEBD-110A-5DAB-B16A-A98CEDB25E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439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356</xdr:row>
      <xdr:rowOff>56158</xdr:rowOff>
    </xdr:from>
    <xdr:to>
      <xdr:col>8</xdr:col>
      <xdr:colOff>977900</xdr:colOff>
      <xdr:row>356</xdr:row>
      <xdr:rowOff>1112113</xdr:rowOff>
    </xdr:to>
    <xdr:pic>
      <xdr:nvPicPr>
        <xdr:cNvPr id="1143" name="Picture 1142" descr="$F$598" title="#80943561">
          <a:extLst>
            <a:ext uri="{FF2B5EF4-FFF2-40B4-BE49-F238E27FC236}">
              <a16:creationId xmlns:a16="http://schemas.microsoft.com/office/drawing/2014/main" xmlns="" id="{51F1B855-2E83-2F78-9109-9878CB029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5539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357</xdr:row>
      <xdr:rowOff>56207</xdr:rowOff>
    </xdr:from>
    <xdr:to>
      <xdr:col>8</xdr:col>
      <xdr:colOff>977900</xdr:colOff>
      <xdr:row>357</xdr:row>
      <xdr:rowOff>1112162</xdr:rowOff>
    </xdr:to>
    <xdr:pic>
      <xdr:nvPicPr>
        <xdr:cNvPr id="1145" name="Picture 1144" descr="$F$599" title="#80943561">
          <a:extLst>
            <a:ext uri="{FF2B5EF4-FFF2-40B4-BE49-F238E27FC236}">
              <a16:creationId xmlns:a16="http://schemas.microsoft.com/office/drawing/2014/main" xmlns="" id="{37A6AE77-8C0E-A585-816F-6723903B8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668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241</xdr:row>
      <xdr:rowOff>56207</xdr:rowOff>
    </xdr:from>
    <xdr:to>
      <xdr:col>8</xdr:col>
      <xdr:colOff>977900</xdr:colOff>
      <xdr:row>241</xdr:row>
      <xdr:rowOff>1112162</xdr:rowOff>
    </xdr:to>
    <xdr:pic>
      <xdr:nvPicPr>
        <xdr:cNvPr id="1147" name="Picture 1146" descr="$F$600" title="#80936451">
          <a:extLst>
            <a:ext uri="{FF2B5EF4-FFF2-40B4-BE49-F238E27FC236}">
              <a16:creationId xmlns:a16="http://schemas.microsoft.com/office/drawing/2014/main" xmlns="" id="{69BB37C7-CA28-400D-43EF-75B079466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782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242</xdr:row>
      <xdr:rowOff>56257</xdr:rowOff>
    </xdr:from>
    <xdr:to>
      <xdr:col>8</xdr:col>
      <xdr:colOff>977900</xdr:colOff>
      <xdr:row>242</xdr:row>
      <xdr:rowOff>1112212</xdr:rowOff>
    </xdr:to>
    <xdr:pic>
      <xdr:nvPicPr>
        <xdr:cNvPr id="1149" name="Picture 1148" descr="$F$601" title="#80936451">
          <a:extLst>
            <a:ext uri="{FF2B5EF4-FFF2-40B4-BE49-F238E27FC236}">
              <a16:creationId xmlns:a16="http://schemas.microsoft.com/office/drawing/2014/main" xmlns="" id="{8561009A-2F60-1673-3751-9C83477EC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68968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511</xdr:row>
      <xdr:rowOff>56207</xdr:rowOff>
    </xdr:from>
    <xdr:to>
      <xdr:col>8</xdr:col>
      <xdr:colOff>977900</xdr:colOff>
      <xdr:row>511</xdr:row>
      <xdr:rowOff>1112162</xdr:rowOff>
    </xdr:to>
    <xdr:pic>
      <xdr:nvPicPr>
        <xdr:cNvPr id="1151" name="Picture 1150" descr="$F$602" title="#80840101">
          <a:extLst>
            <a:ext uri="{FF2B5EF4-FFF2-40B4-BE49-F238E27FC236}">
              <a16:creationId xmlns:a16="http://schemas.microsoft.com/office/drawing/2014/main" xmlns="" id="{D012B520-BCF6-0D1B-C111-83E961361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011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7</xdr:row>
      <xdr:rowOff>56207</xdr:rowOff>
    </xdr:from>
    <xdr:to>
      <xdr:col>8</xdr:col>
      <xdr:colOff>977900</xdr:colOff>
      <xdr:row>7</xdr:row>
      <xdr:rowOff>1112162</xdr:rowOff>
    </xdr:to>
    <xdr:pic>
      <xdr:nvPicPr>
        <xdr:cNvPr id="1153" name="Picture 1152" descr="$F$603" title="#80850841">
          <a:extLst>
            <a:ext uri="{FF2B5EF4-FFF2-40B4-BE49-F238E27FC236}">
              <a16:creationId xmlns:a16="http://schemas.microsoft.com/office/drawing/2014/main" xmlns="" id="{1DB52BE1-9C06-4412-6CF5-AC38A14EB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125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8</xdr:row>
      <xdr:rowOff>56207</xdr:rowOff>
    </xdr:from>
    <xdr:to>
      <xdr:col>8</xdr:col>
      <xdr:colOff>977900</xdr:colOff>
      <xdr:row>8</xdr:row>
      <xdr:rowOff>1112162</xdr:rowOff>
    </xdr:to>
    <xdr:pic>
      <xdr:nvPicPr>
        <xdr:cNvPr id="1155" name="Picture 1154" descr="$F$604" title="#80850841">
          <a:extLst>
            <a:ext uri="{FF2B5EF4-FFF2-40B4-BE49-F238E27FC236}">
              <a16:creationId xmlns:a16="http://schemas.microsoft.com/office/drawing/2014/main" xmlns="" id="{3B747E05-70F2-A48B-C701-C3583AD77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239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9</xdr:row>
      <xdr:rowOff>56207</xdr:rowOff>
    </xdr:from>
    <xdr:to>
      <xdr:col>8</xdr:col>
      <xdr:colOff>977900</xdr:colOff>
      <xdr:row>9</xdr:row>
      <xdr:rowOff>1112162</xdr:rowOff>
    </xdr:to>
    <xdr:pic>
      <xdr:nvPicPr>
        <xdr:cNvPr id="1157" name="Picture 1156" descr="$F$605" title="#80850841">
          <a:extLst>
            <a:ext uri="{FF2B5EF4-FFF2-40B4-BE49-F238E27FC236}">
              <a16:creationId xmlns:a16="http://schemas.microsoft.com/office/drawing/2014/main" xmlns="" id="{9AAE28A7-C573-92F3-AA2D-5801427EE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354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10</xdr:row>
      <xdr:rowOff>56158</xdr:rowOff>
    </xdr:from>
    <xdr:to>
      <xdr:col>8</xdr:col>
      <xdr:colOff>977900</xdr:colOff>
      <xdr:row>10</xdr:row>
      <xdr:rowOff>1112113</xdr:rowOff>
    </xdr:to>
    <xdr:pic>
      <xdr:nvPicPr>
        <xdr:cNvPr id="1159" name="Picture 1158" descr="$F$606" title="#80850841">
          <a:extLst>
            <a:ext uri="{FF2B5EF4-FFF2-40B4-BE49-F238E27FC236}">
              <a16:creationId xmlns:a16="http://schemas.microsoft.com/office/drawing/2014/main" xmlns="" id="{30628584-6D4D-7D27-037B-FBE5F5AAF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4683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11</xdr:row>
      <xdr:rowOff>56207</xdr:rowOff>
    </xdr:from>
    <xdr:to>
      <xdr:col>8</xdr:col>
      <xdr:colOff>977900</xdr:colOff>
      <xdr:row>11</xdr:row>
      <xdr:rowOff>1112162</xdr:rowOff>
    </xdr:to>
    <xdr:pic>
      <xdr:nvPicPr>
        <xdr:cNvPr id="1161" name="Picture 1160" descr="$F$607" title="#80850841">
          <a:extLst>
            <a:ext uri="{FF2B5EF4-FFF2-40B4-BE49-F238E27FC236}">
              <a16:creationId xmlns:a16="http://schemas.microsoft.com/office/drawing/2014/main" xmlns="" id="{BB2BC9C3-617E-7839-9541-D9493B1E0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582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243</xdr:row>
      <xdr:rowOff>56207</xdr:rowOff>
    </xdr:from>
    <xdr:to>
      <xdr:col>8</xdr:col>
      <xdr:colOff>977900</xdr:colOff>
      <xdr:row>243</xdr:row>
      <xdr:rowOff>1112162</xdr:rowOff>
    </xdr:to>
    <xdr:pic>
      <xdr:nvPicPr>
        <xdr:cNvPr id="1163" name="Picture 1162" descr="$F$608" title="#80965951">
          <a:extLst>
            <a:ext uri="{FF2B5EF4-FFF2-40B4-BE49-F238E27FC236}">
              <a16:creationId xmlns:a16="http://schemas.microsoft.com/office/drawing/2014/main" xmlns="" id="{A295CBE0-2D65-AB0F-C364-0A9C451D7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696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244</xdr:row>
      <xdr:rowOff>114300</xdr:rowOff>
    </xdr:from>
    <xdr:to>
      <xdr:col>8</xdr:col>
      <xdr:colOff>977900</xdr:colOff>
      <xdr:row>244</xdr:row>
      <xdr:rowOff>1054100</xdr:rowOff>
    </xdr:to>
    <xdr:pic>
      <xdr:nvPicPr>
        <xdr:cNvPr id="1165" name="Picture 1164" descr="$F$609" title="#80950191">
          <a:extLst>
            <a:ext uri="{FF2B5EF4-FFF2-40B4-BE49-F238E27FC236}">
              <a16:creationId xmlns:a16="http://schemas.microsoft.com/office/drawing/2014/main" xmlns="" id="{24BF4551-801F-A84B-F876-FA10BD397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8170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245</xdr:row>
      <xdr:rowOff>114350</xdr:rowOff>
    </xdr:from>
    <xdr:to>
      <xdr:col>8</xdr:col>
      <xdr:colOff>977900</xdr:colOff>
      <xdr:row>245</xdr:row>
      <xdr:rowOff>1054150</xdr:rowOff>
    </xdr:to>
    <xdr:pic>
      <xdr:nvPicPr>
        <xdr:cNvPr id="1167" name="Picture 1166" descr="$F$610" title="#80950191">
          <a:extLst>
            <a:ext uri="{FF2B5EF4-FFF2-40B4-BE49-F238E27FC236}">
              <a16:creationId xmlns:a16="http://schemas.microsoft.com/office/drawing/2014/main" xmlns="" id="{945F1840-2527-5CA8-B987-8F97FF866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7931352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246</xdr:row>
      <xdr:rowOff>114300</xdr:rowOff>
    </xdr:from>
    <xdr:to>
      <xdr:col>8</xdr:col>
      <xdr:colOff>977900</xdr:colOff>
      <xdr:row>246</xdr:row>
      <xdr:rowOff>1054100</xdr:rowOff>
    </xdr:to>
    <xdr:pic>
      <xdr:nvPicPr>
        <xdr:cNvPr id="1169" name="Picture 1168" descr="$F$611" title="#80950191">
          <a:extLst>
            <a:ext uri="{FF2B5EF4-FFF2-40B4-BE49-F238E27FC236}">
              <a16:creationId xmlns:a16="http://schemas.microsoft.com/office/drawing/2014/main" xmlns="" id="{232A8061-4AD0-6331-8483-F19DB8C43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0456475"/>
          <a:ext cx="939800" cy="9398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616</xdr:row>
      <xdr:rowOff>56207</xdr:rowOff>
    </xdr:from>
    <xdr:to>
      <xdr:col>8</xdr:col>
      <xdr:colOff>977900</xdr:colOff>
      <xdr:row>616</xdr:row>
      <xdr:rowOff>1112162</xdr:rowOff>
    </xdr:to>
    <xdr:pic>
      <xdr:nvPicPr>
        <xdr:cNvPr id="1171" name="Picture 1170" descr="$F$612" title="#80900091">
          <a:extLst>
            <a:ext uri="{FF2B5EF4-FFF2-40B4-BE49-F238E27FC236}">
              <a16:creationId xmlns:a16="http://schemas.microsoft.com/office/drawing/2014/main" xmlns="" id="{4EA2E479-8FF6-F863-F740-44292203B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154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617</xdr:row>
      <xdr:rowOff>56207</xdr:rowOff>
    </xdr:from>
    <xdr:to>
      <xdr:col>8</xdr:col>
      <xdr:colOff>977900</xdr:colOff>
      <xdr:row>617</xdr:row>
      <xdr:rowOff>1112162</xdr:rowOff>
    </xdr:to>
    <xdr:pic>
      <xdr:nvPicPr>
        <xdr:cNvPr id="1173" name="Picture 1172" descr="$F$613" title="#80900091">
          <a:extLst>
            <a:ext uri="{FF2B5EF4-FFF2-40B4-BE49-F238E27FC236}">
              <a16:creationId xmlns:a16="http://schemas.microsoft.com/office/drawing/2014/main" xmlns="" id="{7E2575CD-A0DB-0D6A-CC2F-64848C191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268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618</xdr:row>
      <xdr:rowOff>56158</xdr:rowOff>
    </xdr:from>
    <xdr:to>
      <xdr:col>8</xdr:col>
      <xdr:colOff>977900</xdr:colOff>
      <xdr:row>618</xdr:row>
      <xdr:rowOff>1112113</xdr:rowOff>
    </xdr:to>
    <xdr:pic>
      <xdr:nvPicPr>
        <xdr:cNvPr id="1175" name="Picture 1174" descr="$F$614" title="#80900091">
          <a:extLst>
            <a:ext uri="{FF2B5EF4-FFF2-40B4-BE49-F238E27FC236}">
              <a16:creationId xmlns:a16="http://schemas.microsoft.com/office/drawing/2014/main" xmlns="" id="{14005390-780D-D978-7EDB-3B357B0A2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3827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619</xdr:row>
      <xdr:rowOff>56207</xdr:rowOff>
    </xdr:from>
    <xdr:to>
      <xdr:col>8</xdr:col>
      <xdr:colOff>977900</xdr:colOff>
      <xdr:row>619</xdr:row>
      <xdr:rowOff>1112162</xdr:rowOff>
    </xdr:to>
    <xdr:pic>
      <xdr:nvPicPr>
        <xdr:cNvPr id="1177" name="Picture 1176" descr="$F$615" title="#80891011">
          <a:extLst>
            <a:ext uri="{FF2B5EF4-FFF2-40B4-BE49-F238E27FC236}">
              <a16:creationId xmlns:a16="http://schemas.microsoft.com/office/drawing/2014/main" xmlns="" id="{CBEE4350-5C69-BB3F-C8F0-5DEDC329B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497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620</xdr:row>
      <xdr:rowOff>56207</xdr:rowOff>
    </xdr:from>
    <xdr:to>
      <xdr:col>8</xdr:col>
      <xdr:colOff>977900</xdr:colOff>
      <xdr:row>620</xdr:row>
      <xdr:rowOff>1112162</xdr:rowOff>
    </xdr:to>
    <xdr:pic>
      <xdr:nvPicPr>
        <xdr:cNvPr id="1179" name="Picture 1178" descr="$F$616" title="#80891011">
          <a:extLst>
            <a:ext uri="{FF2B5EF4-FFF2-40B4-BE49-F238E27FC236}">
              <a16:creationId xmlns:a16="http://schemas.microsoft.com/office/drawing/2014/main" xmlns="" id="{C8786A06-C2C6-8D5A-FEA3-A249F240E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611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621</xdr:row>
      <xdr:rowOff>56257</xdr:rowOff>
    </xdr:from>
    <xdr:to>
      <xdr:col>8</xdr:col>
      <xdr:colOff>977900</xdr:colOff>
      <xdr:row>621</xdr:row>
      <xdr:rowOff>1112212</xdr:rowOff>
    </xdr:to>
    <xdr:pic>
      <xdr:nvPicPr>
        <xdr:cNvPr id="1181" name="Picture 1180" descr="$F$617" title="#80891011">
          <a:extLst>
            <a:ext uri="{FF2B5EF4-FFF2-40B4-BE49-F238E27FC236}">
              <a16:creationId xmlns:a16="http://schemas.microsoft.com/office/drawing/2014/main" xmlns="" id="{EEEE8C0D-61B7-1D9B-67C7-0CC6D3B48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7256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622</xdr:row>
      <xdr:rowOff>56207</xdr:rowOff>
    </xdr:from>
    <xdr:to>
      <xdr:col>8</xdr:col>
      <xdr:colOff>977900</xdr:colOff>
      <xdr:row>622</xdr:row>
      <xdr:rowOff>1112162</xdr:rowOff>
    </xdr:to>
    <xdr:pic>
      <xdr:nvPicPr>
        <xdr:cNvPr id="1183" name="Picture 1182" descr="$F$618" title="#80891011">
          <a:extLst>
            <a:ext uri="{FF2B5EF4-FFF2-40B4-BE49-F238E27FC236}">
              <a16:creationId xmlns:a16="http://schemas.microsoft.com/office/drawing/2014/main" xmlns="" id="{50603A12-4B03-1014-B0C8-1383D6339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839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623</xdr:row>
      <xdr:rowOff>56207</xdr:rowOff>
    </xdr:from>
    <xdr:to>
      <xdr:col>8</xdr:col>
      <xdr:colOff>977900</xdr:colOff>
      <xdr:row>623</xdr:row>
      <xdr:rowOff>1112162</xdr:rowOff>
    </xdr:to>
    <xdr:pic>
      <xdr:nvPicPr>
        <xdr:cNvPr id="1185" name="Picture 1184" descr="$F$619" title="#80891011">
          <a:extLst>
            <a:ext uri="{FF2B5EF4-FFF2-40B4-BE49-F238E27FC236}">
              <a16:creationId xmlns:a16="http://schemas.microsoft.com/office/drawing/2014/main" xmlns="" id="{6B28F42E-65AB-BA83-BC85-01B426E2D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8954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624</xdr:row>
      <xdr:rowOff>56207</xdr:rowOff>
    </xdr:from>
    <xdr:to>
      <xdr:col>8</xdr:col>
      <xdr:colOff>977900</xdr:colOff>
      <xdr:row>624</xdr:row>
      <xdr:rowOff>1112162</xdr:rowOff>
    </xdr:to>
    <xdr:pic>
      <xdr:nvPicPr>
        <xdr:cNvPr id="1187" name="Picture 1186" descr="$F$620" title="#80891011">
          <a:extLst>
            <a:ext uri="{FF2B5EF4-FFF2-40B4-BE49-F238E27FC236}">
              <a16:creationId xmlns:a16="http://schemas.microsoft.com/office/drawing/2014/main" xmlns="" id="{309DE445-1B86-A278-6229-F2CFBF054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068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611</xdr:row>
      <xdr:rowOff>56207</xdr:rowOff>
    </xdr:from>
    <xdr:to>
      <xdr:col>8</xdr:col>
      <xdr:colOff>977900</xdr:colOff>
      <xdr:row>611</xdr:row>
      <xdr:rowOff>1112162</xdr:rowOff>
    </xdr:to>
    <xdr:pic>
      <xdr:nvPicPr>
        <xdr:cNvPr id="1189" name="Picture 1188" descr="$F$621" title="#80873491">
          <a:extLst>
            <a:ext uri="{FF2B5EF4-FFF2-40B4-BE49-F238E27FC236}">
              <a16:creationId xmlns:a16="http://schemas.microsoft.com/office/drawing/2014/main" xmlns="" id="{43C0249C-6D54-162B-C264-E11C62FEF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182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612</xdr:row>
      <xdr:rowOff>56158</xdr:rowOff>
    </xdr:from>
    <xdr:to>
      <xdr:col>8</xdr:col>
      <xdr:colOff>977900</xdr:colOff>
      <xdr:row>612</xdr:row>
      <xdr:rowOff>1112113</xdr:rowOff>
    </xdr:to>
    <xdr:pic>
      <xdr:nvPicPr>
        <xdr:cNvPr id="1191" name="Picture 1190" descr="$F$622" title="#80873491">
          <a:extLst>
            <a:ext uri="{FF2B5EF4-FFF2-40B4-BE49-F238E27FC236}">
              <a16:creationId xmlns:a16="http://schemas.microsoft.com/office/drawing/2014/main" xmlns="" id="{C6E69FDB-B45F-E3FE-2931-979EA4EDA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2971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613</xdr:row>
      <xdr:rowOff>56207</xdr:rowOff>
    </xdr:from>
    <xdr:to>
      <xdr:col>8</xdr:col>
      <xdr:colOff>977900</xdr:colOff>
      <xdr:row>613</xdr:row>
      <xdr:rowOff>1112162</xdr:rowOff>
    </xdr:to>
    <xdr:pic>
      <xdr:nvPicPr>
        <xdr:cNvPr id="1193" name="Picture 1192" descr="$F$623" title="#80873491">
          <a:extLst>
            <a:ext uri="{FF2B5EF4-FFF2-40B4-BE49-F238E27FC236}">
              <a16:creationId xmlns:a16="http://schemas.microsoft.com/office/drawing/2014/main" xmlns="" id="{88AB0585-3AA1-F455-2A29-4C985EBAC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411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614</xdr:row>
      <xdr:rowOff>56207</xdr:rowOff>
    </xdr:from>
    <xdr:to>
      <xdr:col>8</xdr:col>
      <xdr:colOff>977900</xdr:colOff>
      <xdr:row>614</xdr:row>
      <xdr:rowOff>1112162</xdr:rowOff>
    </xdr:to>
    <xdr:pic>
      <xdr:nvPicPr>
        <xdr:cNvPr id="1195" name="Picture 1194" descr="$F$624" title="#80873491">
          <a:extLst>
            <a:ext uri="{FF2B5EF4-FFF2-40B4-BE49-F238E27FC236}">
              <a16:creationId xmlns:a16="http://schemas.microsoft.com/office/drawing/2014/main" xmlns="" id="{DFCE7877-8D4C-FCC7-4780-5ACE69AA0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525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615</xdr:row>
      <xdr:rowOff>56257</xdr:rowOff>
    </xdr:from>
    <xdr:to>
      <xdr:col>8</xdr:col>
      <xdr:colOff>977900</xdr:colOff>
      <xdr:row>615</xdr:row>
      <xdr:rowOff>1112212</xdr:rowOff>
    </xdr:to>
    <xdr:pic>
      <xdr:nvPicPr>
        <xdr:cNvPr id="1197" name="Picture 1196" descr="$F$625" title="#80873491">
          <a:extLst>
            <a:ext uri="{FF2B5EF4-FFF2-40B4-BE49-F238E27FC236}">
              <a16:creationId xmlns:a16="http://schemas.microsoft.com/office/drawing/2014/main" xmlns="" id="{0C470340-71B4-8F62-C84B-15BBC4BD7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6400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601</xdr:row>
      <xdr:rowOff>56207</xdr:rowOff>
    </xdr:from>
    <xdr:to>
      <xdr:col>8</xdr:col>
      <xdr:colOff>977900</xdr:colOff>
      <xdr:row>601</xdr:row>
      <xdr:rowOff>1112162</xdr:rowOff>
    </xdr:to>
    <xdr:pic>
      <xdr:nvPicPr>
        <xdr:cNvPr id="1199" name="Picture 1198" descr="$F$626" title="#80809041">
          <a:extLst>
            <a:ext uri="{FF2B5EF4-FFF2-40B4-BE49-F238E27FC236}">
              <a16:creationId xmlns:a16="http://schemas.microsoft.com/office/drawing/2014/main" xmlns="" id="{B4AA35C9-0924-47B5-A31F-BC01DBC2B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754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602</xdr:row>
      <xdr:rowOff>56207</xdr:rowOff>
    </xdr:from>
    <xdr:to>
      <xdr:col>8</xdr:col>
      <xdr:colOff>977900</xdr:colOff>
      <xdr:row>602</xdr:row>
      <xdr:rowOff>1112162</xdr:rowOff>
    </xdr:to>
    <xdr:pic>
      <xdr:nvPicPr>
        <xdr:cNvPr id="1201" name="Picture 1200" descr="$F$627" title="#80809041">
          <a:extLst>
            <a:ext uri="{FF2B5EF4-FFF2-40B4-BE49-F238E27FC236}">
              <a16:creationId xmlns:a16="http://schemas.microsoft.com/office/drawing/2014/main" xmlns="" id="{90235AB4-B1A9-6500-B18B-4C0A38E20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868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603</xdr:row>
      <xdr:rowOff>56207</xdr:rowOff>
    </xdr:from>
    <xdr:to>
      <xdr:col>8</xdr:col>
      <xdr:colOff>977900</xdr:colOff>
      <xdr:row>603</xdr:row>
      <xdr:rowOff>1112162</xdr:rowOff>
    </xdr:to>
    <xdr:pic>
      <xdr:nvPicPr>
        <xdr:cNvPr id="1203" name="Picture 1202" descr="$F$628" title="#80809041">
          <a:extLst>
            <a:ext uri="{FF2B5EF4-FFF2-40B4-BE49-F238E27FC236}">
              <a16:creationId xmlns:a16="http://schemas.microsoft.com/office/drawing/2014/main" xmlns="" id="{FED3CB68-563B-4778-CA5D-7BE8489AE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99829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604</xdr:row>
      <xdr:rowOff>56207</xdr:rowOff>
    </xdr:from>
    <xdr:to>
      <xdr:col>8</xdr:col>
      <xdr:colOff>977900</xdr:colOff>
      <xdr:row>604</xdr:row>
      <xdr:rowOff>1112162</xdr:rowOff>
    </xdr:to>
    <xdr:pic>
      <xdr:nvPicPr>
        <xdr:cNvPr id="1205" name="Picture 1204" descr="$F$629" title="#80809041">
          <a:extLst>
            <a:ext uri="{FF2B5EF4-FFF2-40B4-BE49-F238E27FC236}">
              <a16:creationId xmlns:a16="http://schemas.microsoft.com/office/drawing/2014/main" xmlns="" id="{74D3BA39-3270-9233-B268-BD3CBC8ED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097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605</xdr:row>
      <xdr:rowOff>56158</xdr:rowOff>
    </xdr:from>
    <xdr:to>
      <xdr:col>8</xdr:col>
      <xdr:colOff>977900</xdr:colOff>
      <xdr:row>605</xdr:row>
      <xdr:rowOff>1112113</xdr:rowOff>
    </xdr:to>
    <xdr:pic>
      <xdr:nvPicPr>
        <xdr:cNvPr id="1207" name="Picture 1206" descr="$F$630" title="#80809041">
          <a:extLst>
            <a:ext uri="{FF2B5EF4-FFF2-40B4-BE49-F238E27FC236}">
              <a16:creationId xmlns:a16="http://schemas.microsoft.com/office/drawing/2014/main" xmlns="" id="{6B1490A2-0E94-3A4A-B1C6-A518F0195B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2115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606</xdr:row>
      <xdr:rowOff>56207</xdr:rowOff>
    </xdr:from>
    <xdr:to>
      <xdr:col>8</xdr:col>
      <xdr:colOff>977900</xdr:colOff>
      <xdr:row>606</xdr:row>
      <xdr:rowOff>1112162</xdr:rowOff>
    </xdr:to>
    <xdr:pic>
      <xdr:nvPicPr>
        <xdr:cNvPr id="1209" name="Picture 1208" descr="$F$631" title="#80809041">
          <a:extLst>
            <a:ext uri="{FF2B5EF4-FFF2-40B4-BE49-F238E27FC236}">
              <a16:creationId xmlns:a16="http://schemas.microsoft.com/office/drawing/2014/main" xmlns="" id="{0FF10A7F-EFB0-8233-C3DB-4FDE2640A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3258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607</xdr:row>
      <xdr:rowOff>56207</xdr:rowOff>
    </xdr:from>
    <xdr:to>
      <xdr:col>8</xdr:col>
      <xdr:colOff>977900</xdr:colOff>
      <xdr:row>607</xdr:row>
      <xdr:rowOff>1112162</xdr:rowOff>
    </xdr:to>
    <xdr:pic>
      <xdr:nvPicPr>
        <xdr:cNvPr id="1211" name="Picture 1210" descr="$F$632" title="#80835891">
          <a:extLst>
            <a:ext uri="{FF2B5EF4-FFF2-40B4-BE49-F238E27FC236}">
              <a16:creationId xmlns:a16="http://schemas.microsoft.com/office/drawing/2014/main" xmlns="" id="{4239528C-A715-00C1-F2D2-6112AC760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440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608</xdr:row>
      <xdr:rowOff>56257</xdr:rowOff>
    </xdr:from>
    <xdr:to>
      <xdr:col>8</xdr:col>
      <xdr:colOff>977900</xdr:colOff>
      <xdr:row>608</xdr:row>
      <xdr:rowOff>1112212</xdr:rowOff>
    </xdr:to>
    <xdr:pic>
      <xdr:nvPicPr>
        <xdr:cNvPr id="1213" name="Picture 1212" descr="$F$633" title="#80835891">
          <a:extLst>
            <a:ext uri="{FF2B5EF4-FFF2-40B4-BE49-F238E27FC236}">
              <a16:creationId xmlns:a16="http://schemas.microsoft.com/office/drawing/2014/main" xmlns="" id="{2B4EE6D1-C0EF-40E0-6170-2E2DB3BC3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5544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609</xdr:row>
      <xdr:rowOff>56207</xdr:rowOff>
    </xdr:from>
    <xdr:to>
      <xdr:col>8</xdr:col>
      <xdr:colOff>977900</xdr:colOff>
      <xdr:row>609</xdr:row>
      <xdr:rowOff>1112162</xdr:rowOff>
    </xdr:to>
    <xdr:pic>
      <xdr:nvPicPr>
        <xdr:cNvPr id="1215" name="Picture 1214" descr="$F$634" title="#80835891">
          <a:extLst>
            <a:ext uri="{FF2B5EF4-FFF2-40B4-BE49-F238E27FC236}">
              <a16:creationId xmlns:a16="http://schemas.microsoft.com/office/drawing/2014/main" xmlns="" id="{FE7342A4-9CEB-1911-E53E-3F8D88C3E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668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610</xdr:row>
      <xdr:rowOff>56207</xdr:rowOff>
    </xdr:from>
    <xdr:to>
      <xdr:col>8</xdr:col>
      <xdr:colOff>977900</xdr:colOff>
      <xdr:row>610</xdr:row>
      <xdr:rowOff>1112162</xdr:rowOff>
    </xdr:to>
    <xdr:pic>
      <xdr:nvPicPr>
        <xdr:cNvPr id="1217" name="Picture 1216" descr="$F$635" title="#80835891">
          <a:extLst>
            <a:ext uri="{FF2B5EF4-FFF2-40B4-BE49-F238E27FC236}">
              <a16:creationId xmlns:a16="http://schemas.microsoft.com/office/drawing/2014/main" xmlns="" id="{05C9696A-A0B5-2E80-1969-7F8AB085F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7830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596</xdr:row>
      <xdr:rowOff>56207</xdr:rowOff>
    </xdr:from>
    <xdr:to>
      <xdr:col>8</xdr:col>
      <xdr:colOff>977900</xdr:colOff>
      <xdr:row>596</xdr:row>
      <xdr:rowOff>1112162</xdr:rowOff>
    </xdr:to>
    <xdr:pic>
      <xdr:nvPicPr>
        <xdr:cNvPr id="1219" name="Picture 1218" descr="$F$636" title="#80808871">
          <a:extLst>
            <a:ext uri="{FF2B5EF4-FFF2-40B4-BE49-F238E27FC236}">
              <a16:creationId xmlns:a16="http://schemas.microsoft.com/office/drawing/2014/main" xmlns="" id="{DD89C1F9-97D8-7568-760D-6A4788820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08973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597</xdr:row>
      <xdr:rowOff>56207</xdr:rowOff>
    </xdr:from>
    <xdr:to>
      <xdr:col>8</xdr:col>
      <xdr:colOff>977900</xdr:colOff>
      <xdr:row>597</xdr:row>
      <xdr:rowOff>1112162</xdr:rowOff>
    </xdr:to>
    <xdr:pic>
      <xdr:nvPicPr>
        <xdr:cNvPr id="1221" name="Picture 1220" descr="$F$637" title="#80808871">
          <a:extLst>
            <a:ext uri="{FF2B5EF4-FFF2-40B4-BE49-F238E27FC236}">
              <a16:creationId xmlns:a16="http://schemas.microsoft.com/office/drawing/2014/main" xmlns="" id="{A75FE49A-BE01-2712-B8D8-ECA1D1778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0116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598</xdr:row>
      <xdr:rowOff>56158</xdr:rowOff>
    </xdr:from>
    <xdr:to>
      <xdr:col>8</xdr:col>
      <xdr:colOff>977900</xdr:colOff>
      <xdr:row>598</xdr:row>
      <xdr:rowOff>1112113</xdr:rowOff>
    </xdr:to>
    <xdr:pic>
      <xdr:nvPicPr>
        <xdr:cNvPr id="1223" name="Picture 1222" descr="$F$638" title="#80808871">
          <a:extLst>
            <a:ext uri="{FF2B5EF4-FFF2-40B4-BE49-F238E27FC236}">
              <a16:creationId xmlns:a16="http://schemas.microsoft.com/office/drawing/2014/main" xmlns="" id="{566BE0D5-847B-F410-FB80-41BD93ADF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1259333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599</xdr:row>
      <xdr:rowOff>56207</xdr:rowOff>
    </xdr:from>
    <xdr:to>
      <xdr:col>8</xdr:col>
      <xdr:colOff>977900</xdr:colOff>
      <xdr:row>599</xdr:row>
      <xdr:rowOff>1112162</xdr:rowOff>
    </xdr:to>
    <xdr:pic>
      <xdr:nvPicPr>
        <xdr:cNvPr id="1225" name="Picture 1224" descr="$F$639" title="#80808871">
          <a:extLst>
            <a:ext uri="{FF2B5EF4-FFF2-40B4-BE49-F238E27FC236}">
              <a16:creationId xmlns:a16="http://schemas.microsoft.com/office/drawing/2014/main" xmlns="" id="{1BADA880-176E-6FDD-6A3B-311FFD4F9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2402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600</xdr:row>
      <xdr:rowOff>56207</xdr:rowOff>
    </xdr:from>
    <xdr:to>
      <xdr:col>8</xdr:col>
      <xdr:colOff>977900</xdr:colOff>
      <xdr:row>600</xdr:row>
      <xdr:rowOff>1112162</xdr:rowOff>
    </xdr:to>
    <xdr:pic>
      <xdr:nvPicPr>
        <xdr:cNvPr id="1227" name="Picture 1226" descr="$F$640" title="#80808871">
          <a:extLst>
            <a:ext uri="{FF2B5EF4-FFF2-40B4-BE49-F238E27FC236}">
              <a16:creationId xmlns:a16="http://schemas.microsoft.com/office/drawing/2014/main" xmlns="" id="{4F58A57A-2AFA-6E82-0B2B-6A3D27BC2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3545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625</xdr:row>
      <xdr:rowOff>56257</xdr:rowOff>
    </xdr:from>
    <xdr:to>
      <xdr:col>8</xdr:col>
      <xdr:colOff>977900</xdr:colOff>
      <xdr:row>625</xdr:row>
      <xdr:rowOff>1112212</xdr:rowOff>
    </xdr:to>
    <xdr:pic>
      <xdr:nvPicPr>
        <xdr:cNvPr id="1229" name="Picture 1228" descr="$F$641" title="#80925091">
          <a:extLst>
            <a:ext uri="{FF2B5EF4-FFF2-40B4-BE49-F238E27FC236}">
              <a16:creationId xmlns:a16="http://schemas.microsoft.com/office/drawing/2014/main" xmlns="" id="{02FC68D0-FDA5-8863-DB08-B28952C4C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468843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626</xdr:row>
      <xdr:rowOff>56207</xdr:rowOff>
    </xdr:from>
    <xdr:to>
      <xdr:col>8</xdr:col>
      <xdr:colOff>977900</xdr:colOff>
      <xdr:row>626</xdr:row>
      <xdr:rowOff>1112162</xdr:rowOff>
    </xdr:to>
    <xdr:pic>
      <xdr:nvPicPr>
        <xdr:cNvPr id="1231" name="Picture 1230" descr="$F$642" title="#80925091">
          <a:extLst>
            <a:ext uri="{FF2B5EF4-FFF2-40B4-BE49-F238E27FC236}">
              <a16:creationId xmlns:a16="http://schemas.microsoft.com/office/drawing/2014/main" xmlns="" id="{BD28FB4E-0211-2448-D478-3F15F7244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5831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422</xdr:row>
      <xdr:rowOff>56207</xdr:rowOff>
    </xdr:from>
    <xdr:to>
      <xdr:col>8</xdr:col>
      <xdr:colOff>977900</xdr:colOff>
      <xdr:row>422</xdr:row>
      <xdr:rowOff>1112162</xdr:rowOff>
    </xdr:to>
    <xdr:pic>
      <xdr:nvPicPr>
        <xdr:cNvPr id="1233" name="Picture 1232" descr="$F$643" title="#80886431">
          <a:extLst>
            <a:ext uri="{FF2B5EF4-FFF2-40B4-BE49-F238E27FC236}">
              <a16:creationId xmlns:a16="http://schemas.microsoft.com/office/drawing/2014/main" xmlns="" id="{49CAEA27-3C53-24D3-A0E0-4D46E84C4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6974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8</xdr:col>
      <xdr:colOff>38100</xdr:colOff>
      <xdr:row>423</xdr:row>
      <xdr:rowOff>56207</xdr:rowOff>
    </xdr:from>
    <xdr:to>
      <xdr:col>8</xdr:col>
      <xdr:colOff>977900</xdr:colOff>
      <xdr:row>423</xdr:row>
      <xdr:rowOff>1112162</xdr:rowOff>
    </xdr:to>
    <xdr:pic>
      <xdr:nvPicPr>
        <xdr:cNvPr id="1235" name="Picture 1234" descr="$F$644" title="#80886431">
          <a:extLst>
            <a:ext uri="{FF2B5EF4-FFF2-40B4-BE49-F238E27FC236}">
              <a16:creationId xmlns:a16="http://schemas.microsoft.com/office/drawing/2014/main" xmlns="" id="{C2B52815-EA13-F9C1-51B7-658BC17E5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718117382"/>
          <a:ext cx="939800" cy="105595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8"/>
  <sheetViews>
    <sheetView tabSelected="1" workbookViewId="0">
      <selection activeCell="Q3" sqref="Q3"/>
    </sheetView>
  </sheetViews>
  <sheetFormatPr defaultColWidth="21" defaultRowHeight="18"/>
  <cols>
    <col min="1" max="1" width="20.375" style="3" customWidth="1"/>
    <col min="2" max="2" width="16.625" style="1" bestFit="1" customWidth="1"/>
    <col min="3" max="3" width="21.125" style="3" customWidth="1"/>
    <col min="4" max="4" width="14" style="1" bestFit="1" customWidth="1"/>
    <col min="5" max="5" width="18.875" style="1" bestFit="1" customWidth="1"/>
    <col min="6" max="6" width="30.875" style="3" bestFit="1" customWidth="1"/>
    <col min="7" max="7" width="17.75" style="3" customWidth="1"/>
    <col min="8" max="8" width="12.75" style="1" bestFit="1" customWidth="1"/>
    <col min="9" max="9" width="14.875" style="1" bestFit="1" customWidth="1"/>
    <col min="10" max="10" width="8.75" style="1" bestFit="1" customWidth="1"/>
    <col min="11" max="11" width="7.875" style="1" bestFit="1" customWidth="1"/>
    <col min="12" max="12" width="11.375" style="1" customWidth="1"/>
    <col min="13" max="13" width="16.875" style="2" bestFit="1" customWidth="1"/>
    <col min="14" max="14" width="19" style="2" bestFit="1" customWidth="1"/>
    <col min="15" max="15" width="27.75" style="2" customWidth="1"/>
    <col min="16" max="16384" width="21" style="1"/>
  </cols>
  <sheetData>
    <row r="1" spans="1:16" s="13" customFormat="1" ht="36">
      <c r="A1" s="11" t="s">
        <v>1</v>
      </c>
      <c r="B1" s="11" t="s">
        <v>0</v>
      </c>
      <c r="C1" s="11" t="s">
        <v>2</v>
      </c>
      <c r="D1" s="11" t="s">
        <v>3</v>
      </c>
      <c r="E1" s="11" t="s">
        <v>496</v>
      </c>
      <c r="F1" s="11" t="s">
        <v>498</v>
      </c>
      <c r="G1" s="11" t="s">
        <v>499</v>
      </c>
      <c r="H1" s="11" t="s">
        <v>6</v>
      </c>
      <c r="I1" s="11" t="s">
        <v>497</v>
      </c>
      <c r="J1" s="11" t="s">
        <v>4</v>
      </c>
      <c r="K1" s="22" t="s">
        <v>500</v>
      </c>
      <c r="L1" s="11" t="s">
        <v>501</v>
      </c>
      <c r="M1" s="23" t="s">
        <v>5</v>
      </c>
      <c r="N1" s="12" t="s">
        <v>503</v>
      </c>
      <c r="O1" s="12" t="s">
        <v>502</v>
      </c>
    </row>
    <row r="2" spans="1:16" ht="90" customHeight="1">
      <c r="A2" s="14" t="s">
        <v>42</v>
      </c>
      <c r="B2" s="4" t="s">
        <v>7</v>
      </c>
      <c r="C2" s="14" t="s">
        <v>229</v>
      </c>
      <c r="D2" s="4">
        <v>80763741</v>
      </c>
      <c r="E2" s="4">
        <v>80763741</v>
      </c>
      <c r="F2" s="14" t="s">
        <v>230</v>
      </c>
      <c r="G2" s="14" t="s">
        <v>11</v>
      </c>
      <c r="H2" s="5" t="s">
        <v>13</v>
      </c>
      <c r="I2" s="4"/>
      <c r="J2" s="4" t="s">
        <v>9</v>
      </c>
      <c r="K2" s="18">
        <v>3</v>
      </c>
      <c r="L2" s="17"/>
      <c r="M2" s="19">
        <v>2190</v>
      </c>
      <c r="N2" s="16">
        <v>234.04453750000002</v>
      </c>
      <c r="O2" s="16">
        <f t="shared" ref="O2:O65" si="0">N2*L2</f>
        <v>0</v>
      </c>
      <c r="P2" s="2"/>
    </row>
    <row r="3" spans="1:16" ht="90" customHeight="1">
      <c r="A3" s="14" t="s">
        <v>47</v>
      </c>
      <c r="B3" s="4" t="s">
        <v>7</v>
      </c>
      <c r="C3" s="14" t="s">
        <v>48</v>
      </c>
      <c r="D3" s="4">
        <v>80824311</v>
      </c>
      <c r="E3" s="4">
        <v>80824311002</v>
      </c>
      <c r="F3" s="14" t="s">
        <v>270</v>
      </c>
      <c r="G3" s="14" t="s">
        <v>11</v>
      </c>
      <c r="H3" s="5" t="s">
        <v>13</v>
      </c>
      <c r="I3" s="4"/>
      <c r="J3" s="4" t="s">
        <v>26</v>
      </c>
      <c r="K3" s="18">
        <v>1</v>
      </c>
      <c r="L3" s="17"/>
      <c r="M3" s="19">
        <v>450</v>
      </c>
      <c r="N3" s="16">
        <v>73.630787500000011</v>
      </c>
      <c r="O3" s="16">
        <f t="shared" si="0"/>
        <v>0</v>
      </c>
      <c r="P3" s="2"/>
    </row>
    <row r="4" spans="1:16" ht="90" customHeight="1">
      <c r="A4" s="14" t="s">
        <v>37</v>
      </c>
      <c r="B4" s="4" t="s">
        <v>7</v>
      </c>
      <c r="C4" s="14" t="s">
        <v>215</v>
      </c>
      <c r="D4" s="4">
        <v>80798691</v>
      </c>
      <c r="E4" s="4">
        <v>80798691</v>
      </c>
      <c r="F4" s="14" t="s">
        <v>216</v>
      </c>
      <c r="G4" s="14" t="s">
        <v>217</v>
      </c>
      <c r="H4" s="5" t="s">
        <v>13</v>
      </c>
      <c r="I4" s="4"/>
      <c r="J4" s="6" t="s">
        <v>9</v>
      </c>
      <c r="K4" s="18">
        <v>1</v>
      </c>
      <c r="L4" s="17"/>
      <c r="M4" s="19">
        <v>420</v>
      </c>
      <c r="N4" s="16">
        <v>73.630787500000011</v>
      </c>
      <c r="O4" s="16">
        <f t="shared" si="0"/>
        <v>0</v>
      </c>
      <c r="P4" s="2"/>
    </row>
    <row r="5" spans="1:16" ht="90" customHeight="1">
      <c r="A5" s="14" t="s">
        <v>37</v>
      </c>
      <c r="B5" s="4" t="s">
        <v>7</v>
      </c>
      <c r="C5" s="14" t="s">
        <v>215</v>
      </c>
      <c r="D5" s="4">
        <v>80798711</v>
      </c>
      <c r="E5" s="4">
        <v>80798711</v>
      </c>
      <c r="F5" s="14" t="s">
        <v>218</v>
      </c>
      <c r="G5" s="14" t="s">
        <v>219</v>
      </c>
      <c r="H5" s="5" t="s">
        <v>13</v>
      </c>
      <c r="I5" s="4"/>
      <c r="J5" s="6" t="s">
        <v>9</v>
      </c>
      <c r="K5" s="18">
        <v>1</v>
      </c>
      <c r="L5" s="17"/>
      <c r="M5" s="19">
        <v>420</v>
      </c>
      <c r="N5" s="16">
        <v>73.630787500000011</v>
      </c>
      <c r="O5" s="16">
        <f t="shared" si="0"/>
        <v>0</v>
      </c>
      <c r="P5" s="2"/>
    </row>
    <row r="6" spans="1:16" ht="90" customHeight="1">
      <c r="A6" s="14" t="s">
        <v>37</v>
      </c>
      <c r="B6" s="4" t="s">
        <v>7</v>
      </c>
      <c r="C6" s="14" t="s">
        <v>215</v>
      </c>
      <c r="D6" s="4">
        <v>80798721</v>
      </c>
      <c r="E6" s="4">
        <v>80798721</v>
      </c>
      <c r="F6" s="14" t="s">
        <v>220</v>
      </c>
      <c r="G6" s="14" t="s">
        <v>184</v>
      </c>
      <c r="H6" s="5" t="s">
        <v>13</v>
      </c>
      <c r="I6" s="4"/>
      <c r="J6" s="4" t="s">
        <v>9</v>
      </c>
      <c r="K6" s="18">
        <v>8</v>
      </c>
      <c r="L6" s="17"/>
      <c r="M6" s="19">
        <v>420</v>
      </c>
      <c r="N6" s="16">
        <v>73.630787500000011</v>
      </c>
      <c r="O6" s="16">
        <f t="shared" si="0"/>
        <v>0</v>
      </c>
      <c r="P6" s="2"/>
    </row>
    <row r="7" spans="1:16" ht="90" customHeight="1">
      <c r="A7" s="14" t="s">
        <v>37</v>
      </c>
      <c r="B7" s="4" t="s">
        <v>7</v>
      </c>
      <c r="C7" s="14" t="s">
        <v>215</v>
      </c>
      <c r="D7" s="4">
        <v>80798741</v>
      </c>
      <c r="E7" s="4">
        <v>80798741</v>
      </c>
      <c r="F7" s="14" t="s">
        <v>221</v>
      </c>
      <c r="G7" s="14" t="s">
        <v>134</v>
      </c>
      <c r="H7" s="5" t="s">
        <v>13</v>
      </c>
      <c r="I7" s="4"/>
      <c r="J7" s="4" t="s">
        <v>9</v>
      </c>
      <c r="K7" s="18">
        <v>6</v>
      </c>
      <c r="L7" s="17"/>
      <c r="M7" s="19">
        <v>420</v>
      </c>
      <c r="N7" s="16">
        <v>73.630787500000011</v>
      </c>
      <c r="O7" s="16">
        <f t="shared" si="0"/>
        <v>0</v>
      </c>
      <c r="P7" s="2"/>
    </row>
    <row r="8" spans="1:16" ht="90" customHeight="1">
      <c r="A8" s="14" t="s">
        <v>45</v>
      </c>
      <c r="B8" s="4" t="s">
        <v>7</v>
      </c>
      <c r="C8" s="14" t="s">
        <v>248</v>
      </c>
      <c r="D8" s="4">
        <v>80850841</v>
      </c>
      <c r="E8" s="4">
        <v>80850841003</v>
      </c>
      <c r="F8" s="14" t="s">
        <v>482</v>
      </c>
      <c r="G8" s="24" t="s">
        <v>11</v>
      </c>
      <c r="H8" s="4" t="s">
        <v>13</v>
      </c>
      <c r="I8" s="4"/>
      <c r="J8" s="7">
        <v>36</v>
      </c>
      <c r="K8" s="18">
        <v>2</v>
      </c>
      <c r="L8" s="17"/>
      <c r="M8" s="19">
        <v>850</v>
      </c>
      <c r="N8" s="16">
        <v>146.35168750000003</v>
      </c>
      <c r="O8" s="16">
        <f t="shared" si="0"/>
        <v>0</v>
      </c>
      <c r="P8" s="2"/>
    </row>
    <row r="9" spans="1:16" ht="90" customHeight="1">
      <c r="A9" s="14" t="s">
        <v>45</v>
      </c>
      <c r="B9" s="4" t="s">
        <v>7</v>
      </c>
      <c r="C9" s="14" t="s">
        <v>248</v>
      </c>
      <c r="D9" s="4">
        <v>80850841</v>
      </c>
      <c r="E9" s="4">
        <v>80850841005</v>
      </c>
      <c r="F9" s="14" t="s">
        <v>482</v>
      </c>
      <c r="G9" s="24" t="s">
        <v>11</v>
      </c>
      <c r="H9" s="4" t="s">
        <v>13</v>
      </c>
      <c r="I9" s="4"/>
      <c r="J9" s="7">
        <v>37</v>
      </c>
      <c r="K9" s="18">
        <v>2</v>
      </c>
      <c r="L9" s="17"/>
      <c r="M9" s="19">
        <v>850</v>
      </c>
      <c r="N9" s="16">
        <v>146.35168750000003</v>
      </c>
      <c r="O9" s="16">
        <f t="shared" si="0"/>
        <v>0</v>
      </c>
      <c r="P9" s="2"/>
    </row>
    <row r="10" spans="1:16" ht="90" customHeight="1">
      <c r="A10" s="14" t="s">
        <v>45</v>
      </c>
      <c r="B10" s="4" t="s">
        <v>7</v>
      </c>
      <c r="C10" s="14" t="s">
        <v>248</v>
      </c>
      <c r="D10" s="4">
        <v>80850841</v>
      </c>
      <c r="E10" s="4">
        <v>80850841007</v>
      </c>
      <c r="F10" s="14" t="s">
        <v>482</v>
      </c>
      <c r="G10" s="24" t="s">
        <v>11</v>
      </c>
      <c r="H10" s="4" t="s">
        <v>13</v>
      </c>
      <c r="I10" s="4"/>
      <c r="J10" s="7">
        <v>38</v>
      </c>
      <c r="K10" s="18">
        <v>2</v>
      </c>
      <c r="L10" s="17"/>
      <c r="M10" s="19">
        <v>850</v>
      </c>
      <c r="N10" s="16">
        <v>146.35168750000003</v>
      </c>
      <c r="O10" s="16">
        <f t="shared" si="0"/>
        <v>0</v>
      </c>
      <c r="P10" s="2"/>
    </row>
    <row r="11" spans="1:16" ht="90" customHeight="1">
      <c r="A11" s="14" t="s">
        <v>45</v>
      </c>
      <c r="B11" s="4" t="s">
        <v>7</v>
      </c>
      <c r="C11" s="14" t="s">
        <v>248</v>
      </c>
      <c r="D11" s="4">
        <v>80850841</v>
      </c>
      <c r="E11" s="4">
        <v>80850841009</v>
      </c>
      <c r="F11" s="14" t="s">
        <v>482</v>
      </c>
      <c r="G11" s="24" t="s">
        <v>11</v>
      </c>
      <c r="H11" s="4" t="s">
        <v>13</v>
      </c>
      <c r="I11" s="4"/>
      <c r="J11" s="7">
        <v>39</v>
      </c>
      <c r="K11" s="18">
        <v>2</v>
      </c>
      <c r="L11" s="17"/>
      <c r="M11" s="19">
        <v>850</v>
      </c>
      <c r="N11" s="16">
        <v>146.35168750000003</v>
      </c>
      <c r="O11" s="16">
        <f t="shared" si="0"/>
        <v>0</v>
      </c>
      <c r="P11" s="2"/>
    </row>
    <row r="12" spans="1:16" ht="90" customHeight="1">
      <c r="A12" s="14" t="s">
        <v>45</v>
      </c>
      <c r="B12" s="4" t="s">
        <v>7</v>
      </c>
      <c r="C12" s="14" t="s">
        <v>248</v>
      </c>
      <c r="D12" s="4">
        <v>80850841</v>
      </c>
      <c r="E12" s="4">
        <v>80850841011</v>
      </c>
      <c r="F12" s="14" t="s">
        <v>482</v>
      </c>
      <c r="G12" s="24" t="s">
        <v>11</v>
      </c>
      <c r="H12" s="4" t="s">
        <v>13</v>
      </c>
      <c r="I12" s="4"/>
      <c r="J12" s="7">
        <v>40</v>
      </c>
      <c r="K12" s="18">
        <v>2</v>
      </c>
      <c r="L12" s="17"/>
      <c r="M12" s="19">
        <v>850</v>
      </c>
      <c r="N12" s="16">
        <v>146.35168750000003</v>
      </c>
      <c r="O12" s="16">
        <f t="shared" si="0"/>
        <v>0</v>
      </c>
      <c r="P12" s="2"/>
    </row>
    <row r="13" spans="1:16" ht="90" customHeight="1">
      <c r="A13" s="14" t="s">
        <v>114</v>
      </c>
      <c r="B13" s="4" t="s">
        <v>113</v>
      </c>
      <c r="C13" s="14" t="s">
        <v>119</v>
      </c>
      <c r="D13" s="4">
        <v>80847831</v>
      </c>
      <c r="E13" s="4">
        <v>80847831007</v>
      </c>
      <c r="F13" s="14" t="s">
        <v>402</v>
      </c>
      <c r="G13" s="14" t="s">
        <v>100</v>
      </c>
      <c r="H13" s="5" t="s">
        <v>91</v>
      </c>
      <c r="I13" s="4"/>
      <c r="J13" s="4" t="s">
        <v>107</v>
      </c>
      <c r="K13" s="18">
        <v>1</v>
      </c>
      <c r="L13" s="17"/>
      <c r="M13" s="19">
        <v>510</v>
      </c>
      <c r="N13" s="16">
        <v>95.019287500000004</v>
      </c>
      <c r="O13" s="16">
        <f t="shared" si="0"/>
        <v>0</v>
      </c>
      <c r="P13" s="2"/>
    </row>
    <row r="14" spans="1:16" ht="90" customHeight="1">
      <c r="A14" s="14" t="s">
        <v>64</v>
      </c>
      <c r="B14" s="4" t="s">
        <v>51</v>
      </c>
      <c r="C14" s="14" t="s">
        <v>475</v>
      </c>
      <c r="D14" s="4">
        <v>80817801</v>
      </c>
      <c r="E14" s="4">
        <v>80817801002</v>
      </c>
      <c r="F14" s="14" t="s">
        <v>476</v>
      </c>
      <c r="G14" s="14" t="s">
        <v>469</v>
      </c>
      <c r="H14" s="5" t="s">
        <v>55</v>
      </c>
      <c r="I14" s="4"/>
      <c r="J14" s="4" t="s">
        <v>59</v>
      </c>
      <c r="K14" s="18">
        <v>2</v>
      </c>
      <c r="L14" s="17"/>
      <c r="M14" s="19">
        <v>180</v>
      </c>
      <c r="N14" s="16">
        <v>41.5480375</v>
      </c>
      <c r="O14" s="16">
        <f t="shared" si="0"/>
        <v>0</v>
      </c>
      <c r="P14" s="2"/>
    </row>
    <row r="15" spans="1:16" ht="90" customHeight="1">
      <c r="A15" s="14" t="s">
        <v>64</v>
      </c>
      <c r="B15" s="4" t="s">
        <v>51</v>
      </c>
      <c r="C15" s="14" t="s">
        <v>475</v>
      </c>
      <c r="D15" s="4">
        <v>80817801</v>
      </c>
      <c r="E15" s="4">
        <v>80817801004</v>
      </c>
      <c r="F15" s="14" t="s">
        <v>476</v>
      </c>
      <c r="G15" s="14" t="s">
        <v>469</v>
      </c>
      <c r="H15" s="5" t="s">
        <v>55</v>
      </c>
      <c r="I15" s="4"/>
      <c r="J15" s="4" t="s">
        <v>60</v>
      </c>
      <c r="K15" s="18">
        <v>1</v>
      </c>
      <c r="L15" s="17"/>
      <c r="M15" s="19">
        <v>180</v>
      </c>
      <c r="N15" s="16">
        <v>41.5480375</v>
      </c>
      <c r="O15" s="16">
        <f t="shared" si="0"/>
        <v>0</v>
      </c>
      <c r="P15" s="2"/>
    </row>
    <row r="16" spans="1:16" ht="90" customHeight="1">
      <c r="A16" s="14" t="s">
        <v>52</v>
      </c>
      <c r="B16" s="4" t="s">
        <v>51</v>
      </c>
      <c r="C16" s="14" t="s">
        <v>462</v>
      </c>
      <c r="D16" s="4">
        <v>80797881</v>
      </c>
      <c r="E16" s="4">
        <v>80797881001</v>
      </c>
      <c r="F16" s="14" t="s">
        <v>463</v>
      </c>
      <c r="G16" s="14" t="s">
        <v>57</v>
      </c>
      <c r="H16" s="5" t="s">
        <v>10</v>
      </c>
      <c r="I16" s="4"/>
      <c r="J16" s="4" t="s">
        <v>58</v>
      </c>
      <c r="K16" s="18">
        <v>1</v>
      </c>
      <c r="L16" s="17"/>
      <c r="M16" s="19">
        <v>320</v>
      </c>
      <c r="N16" s="16">
        <v>68.283662500000005</v>
      </c>
      <c r="O16" s="16">
        <f t="shared" si="0"/>
        <v>0</v>
      </c>
      <c r="P16" s="2"/>
    </row>
    <row r="17" spans="1:16" ht="90" customHeight="1">
      <c r="A17" s="15" t="s">
        <v>71</v>
      </c>
      <c r="B17" s="8" t="s">
        <v>70</v>
      </c>
      <c r="C17" s="15" t="s">
        <v>98</v>
      </c>
      <c r="D17" s="8">
        <v>80904891</v>
      </c>
      <c r="E17" s="8">
        <v>80904891001</v>
      </c>
      <c r="F17" s="15" t="s">
        <v>105</v>
      </c>
      <c r="G17" s="15" t="s">
        <v>302</v>
      </c>
      <c r="H17" s="9" t="s">
        <v>91</v>
      </c>
      <c r="I17" s="8"/>
      <c r="J17" s="8" t="s">
        <v>27</v>
      </c>
      <c r="K17" s="18">
        <v>1</v>
      </c>
      <c r="L17" s="17"/>
      <c r="M17" s="20">
        <v>510</v>
      </c>
      <c r="N17" s="16">
        <v>105.7135375</v>
      </c>
      <c r="O17" s="16">
        <f t="shared" si="0"/>
        <v>0</v>
      </c>
      <c r="P17" s="2"/>
    </row>
    <row r="18" spans="1:16" ht="90" customHeight="1">
      <c r="A18" s="14" t="s">
        <v>114</v>
      </c>
      <c r="B18" s="4" t="s">
        <v>113</v>
      </c>
      <c r="C18" s="14" t="s">
        <v>415</v>
      </c>
      <c r="D18" s="4">
        <v>80812541</v>
      </c>
      <c r="E18" s="4">
        <v>80812541005</v>
      </c>
      <c r="F18" s="14" t="s">
        <v>416</v>
      </c>
      <c r="G18" s="14" t="s">
        <v>371</v>
      </c>
      <c r="H18" s="5" t="s">
        <v>13</v>
      </c>
      <c r="I18" s="4"/>
      <c r="J18" s="4" t="s">
        <v>33</v>
      </c>
      <c r="K18" s="18">
        <v>1</v>
      </c>
      <c r="L18" s="17"/>
      <c r="M18" s="19">
        <v>1450</v>
      </c>
      <c r="N18" s="16">
        <v>282.16866250000004</v>
      </c>
      <c r="O18" s="16">
        <f t="shared" si="0"/>
        <v>0</v>
      </c>
      <c r="P18" s="2"/>
    </row>
    <row r="19" spans="1:16" ht="90" customHeight="1">
      <c r="A19" s="14" t="s">
        <v>114</v>
      </c>
      <c r="B19" s="4" t="s">
        <v>113</v>
      </c>
      <c r="C19" s="14" t="s">
        <v>415</v>
      </c>
      <c r="D19" s="4">
        <v>80812541</v>
      </c>
      <c r="E19" s="4">
        <v>80812541001</v>
      </c>
      <c r="F19" s="14" t="s">
        <v>416</v>
      </c>
      <c r="G19" s="14" t="s">
        <v>371</v>
      </c>
      <c r="H19" s="5" t="s">
        <v>13</v>
      </c>
      <c r="I19" s="4"/>
      <c r="J19" s="4" t="s">
        <v>27</v>
      </c>
      <c r="K19" s="18">
        <v>1</v>
      </c>
      <c r="L19" s="17"/>
      <c r="M19" s="19">
        <v>1450</v>
      </c>
      <c r="N19" s="16">
        <v>282.16866250000004</v>
      </c>
      <c r="O19" s="16">
        <f t="shared" si="0"/>
        <v>0</v>
      </c>
      <c r="P19" s="2"/>
    </row>
    <row r="20" spans="1:16" ht="90" customHeight="1">
      <c r="A20" s="14" t="s">
        <v>47</v>
      </c>
      <c r="B20" s="4" t="s">
        <v>7</v>
      </c>
      <c r="C20" s="14" t="s">
        <v>48</v>
      </c>
      <c r="D20" s="4">
        <v>80817561</v>
      </c>
      <c r="E20" s="4">
        <v>80817561003</v>
      </c>
      <c r="F20" s="14" t="s">
        <v>269</v>
      </c>
      <c r="G20" s="14" t="s">
        <v>189</v>
      </c>
      <c r="H20" s="5" t="s">
        <v>13</v>
      </c>
      <c r="I20" s="4"/>
      <c r="J20" s="4" t="s">
        <v>25</v>
      </c>
      <c r="K20" s="18">
        <v>3</v>
      </c>
      <c r="L20" s="17"/>
      <c r="M20" s="19">
        <v>420</v>
      </c>
      <c r="N20" s="16">
        <v>89.672162500000013</v>
      </c>
      <c r="O20" s="16">
        <f t="shared" si="0"/>
        <v>0</v>
      </c>
      <c r="P20" s="2"/>
    </row>
    <row r="21" spans="1:16" ht="90" customHeight="1">
      <c r="A21" s="14" t="s">
        <v>47</v>
      </c>
      <c r="B21" s="4" t="s">
        <v>7</v>
      </c>
      <c r="C21" s="14" t="s">
        <v>48</v>
      </c>
      <c r="D21" s="4">
        <v>80817561</v>
      </c>
      <c r="E21" s="4">
        <v>80817561002</v>
      </c>
      <c r="F21" s="14" t="s">
        <v>269</v>
      </c>
      <c r="G21" s="14" t="s">
        <v>189</v>
      </c>
      <c r="H21" s="5" t="s">
        <v>13</v>
      </c>
      <c r="I21" s="4"/>
      <c r="J21" s="4" t="s">
        <v>26</v>
      </c>
      <c r="K21" s="18">
        <v>3</v>
      </c>
      <c r="L21" s="17"/>
      <c r="M21" s="19">
        <v>420</v>
      </c>
      <c r="N21" s="16">
        <v>89.672162500000013</v>
      </c>
      <c r="O21" s="16">
        <f t="shared" si="0"/>
        <v>0</v>
      </c>
      <c r="P21" s="2"/>
    </row>
    <row r="22" spans="1:16" ht="90" customHeight="1">
      <c r="A22" s="14" t="s">
        <v>47</v>
      </c>
      <c r="B22" s="4" t="s">
        <v>7</v>
      </c>
      <c r="C22" s="14" t="s">
        <v>48</v>
      </c>
      <c r="D22" s="4">
        <v>80817561</v>
      </c>
      <c r="E22" s="4">
        <v>80817561001</v>
      </c>
      <c r="F22" s="14" t="s">
        <v>269</v>
      </c>
      <c r="G22" s="14" t="s">
        <v>189</v>
      </c>
      <c r="H22" s="5" t="s">
        <v>13</v>
      </c>
      <c r="I22" s="4"/>
      <c r="J22" s="4" t="s">
        <v>27</v>
      </c>
      <c r="K22" s="18">
        <v>3</v>
      </c>
      <c r="L22" s="17"/>
      <c r="M22" s="19">
        <v>420</v>
      </c>
      <c r="N22" s="16">
        <v>89.672162500000013</v>
      </c>
      <c r="O22" s="16">
        <f t="shared" si="0"/>
        <v>0</v>
      </c>
      <c r="P22" s="2"/>
    </row>
    <row r="23" spans="1:16" ht="90" customHeight="1">
      <c r="A23" s="14" t="s">
        <v>52</v>
      </c>
      <c r="B23" s="4" t="s">
        <v>51</v>
      </c>
      <c r="C23" s="14" t="s">
        <v>460</v>
      </c>
      <c r="D23" s="4">
        <v>80782751</v>
      </c>
      <c r="E23" s="4">
        <v>80782751006</v>
      </c>
      <c r="F23" s="14" t="s">
        <v>461</v>
      </c>
      <c r="G23" s="14" t="s">
        <v>446</v>
      </c>
      <c r="H23" s="5" t="s">
        <v>55</v>
      </c>
      <c r="I23" s="4"/>
      <c r="J23" s="4" t="s">
        <v>62</v>
      </c>
      <c r="K23" s="18">
        <v>1</v>
      </c>
      <c r="L23" s="17"/>
      <c r="M23" s="19">
        <v>250</v>
      </c>
      <c r="N23" s="16">
        <v>57.589412500000002</v>
      </c>
      <c r="O23" s="16">
        <f t="shared" si="0"/>
        <v>0</v>
      </c>
      <c r="P23" s="2"/>
    </row>
    <row r="24" spans="1:16" ht="90" customHeight="1">
      <c r="A24" s="14" t="s">
        <v>114</v>
      </c>
      <c r="B24" s="4" t="s">
        <v>113</v>
      </c>
      <c r="C24" s="14" t="s">
        <v>115</v>
      </c>
      <c r="D24" s="4">
        <v>80888221</v>
      </c>
      <c r="E24" s="4">
        <v>80888221002</v>
      </c>
      <c r="F24" s="14" t="s">
        <v>380</v>
      </c>
      <c r="G24" s="14" t="s">
        <v>11</v>
      </c>
      <c r="H24" s="5" t="s">
        <v>369</v>
      </c>
      <c r="I24" s="4"/>
      <c r="J24" s="4">
        <v>4</v>
      </c>
      <c r="K24" s="18">
        <v>1</v>
      </c>
      <c r="L24" s="17"/>
      <c r="M24" s="19">
        <v>2890</v>
      </c>
      <c r="N24" s="16">
        <v>570.91341250000005</v>
      </c>
      <c r="O24" s="16">
        <f t="shared" si="0"/>
        <v>0</v>
      </c>
      <c r="P24" s="2"/>
    </row>
    <row r="25" spans="1:16" ht="90" customHeight="1">
      <c r="A25" s="14" t="s">
        <v>114</v>
      </c>
      <c r="B25" s="4" t="s">
        <v>113</v>
      </c>
      <c r="C25" s="14" t="s">
        <v>115</v>
      </c>
      <c r="D25" s="4">
        <v>80888221</v>
      </c>
      <c r="E25" s="4">
        <v>80888221003</v>
      </c>
      <c r="F25" s="14" t="s">
        <v>380</v>
      </c>
      <c r="G25" s="14" t="s">
        <v>11</v>
      </c>
      <c r="H25" s="5" t="s">
        <v>369</v>
      </c>
      <c r="I25" s="4"/>
      <c r="J25" s="4">
        <v>6</v>
      </c>
      <c r="K25" s="18">
        <v>1</v>
      </c>
      <c r="L25" s="17"/>
      <c r="M25" s="19">
        <v>2890</v>
      </c>
      <c r="N25" s="16">
        <v>570.91341250000005</v>
      </c>
      <c r="O25" s="16">
        <f t="shared" si="0"/>
        <v>0</v>
      </c>
      <c r="P25" s="2"/>
    </row>
    <row r="26" spans="1:16" ht="90" customHeight="1">
      <c r="A26" s="14" t="s">
        <v>71</v>
      </c>
      <c r="B26" s="4" t="s">
        <v>70</v>
      </c>
      <c r="C26" s="14" t="s">
        <v>106</v>
      </c>
      <c r="D26" s="4">
        <v>80846841</v>
      </c>
      <c r="E26" s="4">
        <v>80846841002</v>
      </c>
      <c r="F26" s="14" t="s">
        <v>305</v>
      </c>
      <c r="G26" s="14" t="s">
        <v>11</v>
      </c>
      <c r="H26" s="5" t="s">
        <v>91</v>
      </c>
      <c r="I26" s="4"/>
      <c r="J26" s="4" t="s">
        <v>26</v>
      </c>
      <c r="K26" s="18">
        <v>1</v>
      </c>
      <c r="L26" s="17"/>
      <c r="M26" s="19">
        <v>560</v>
      </c>
      <c r="N26" s="16">
        <v>121.7549125</v>
      </c>
      <c r="O26" s="16">
        <f t="shared" si="0"/>
        <v>0</v>
      </c>
      <c r="P26" s="2"/>
    </row>
    <row r="27" spans="1:16" ht="90" customHeight="1">
      <c r="A27" s="14" t="s">
        <v>114</v>
      </c>
      <c r="B27" s="4" t="s">
        <v>113</v>
      </c>
      <c r="C27" s="14" t="s">
        <v>128</v>
      </c>
      <c r="D27" s="4">
        <v>80835941</v>
      </c>
      <c r="E27" s="4">
        <v>80835941003</v>
      </c>
      <c r="F27" s="14" t="s">
        <v>421</v>
      </c>
      <c r="G27" s="14" t="s">
        <v>315</v>
      </c>
      <c r="H27" s="5" t="s">
        <v>13</v>
      </c>
      <c r="I27" s="4"/>
      <c r="J27" s="4">
        <v>6</v>
      </c>
      <c r="K27" s="18">
        <v>1</v>
      </c>
      <c r="L27" s="17"/>
      <c r="M27" s="19">
        <v>790</v>
      </c>
      <c r="N27" s="16">
        <v>169.87903750000001</v>
      </c>
      <c r="O27" s="16">
        <f t="shared" si="0"/>
        <v>0</v>
      </c>
      <c r="P27" s="2"/>
    </row>
    <row r="28" spans="1:16" ht="90" customHeight="1">
      <c r="A28" s="14" t="s">
        <v>42</v>
      </c>
      <c r="B28" s="4" t="s">
        <v>7</v>
      </c>
      <c r="C28" s="14" t="s">
        <v>236</v>
      </c>
      <c r="D28" s="4">
        <v>80864281</v>
      </c>
      <c r="E28" s="4">
        <v>80864281</v>
      </c>
      <c r="F28" s="14" t="s">
        <v>239</v>
      </c>
      <c r="G28" s="14" t="s">
        <v>152</v>
      </c>
      <c r="H28" s="5" t="s">
        <v>13</v>
      </c>
      <c r="I28" s="4"/>
      <c r="J28" s="4" t="s">
        <v>9</v>
      </c>
      <c r="K28" s="18">
        <v>3</v>
      </c>
      <c r="L28" s="17"/>
      <c r="M28" s="19">
        <v>1950</v>
      </c>
      <c r="N28" s="16">
        <v>410.4996625</v>
      </c>
      <c r="O28" s="16">
        <f t="shared" si="0"/>
        <v>0</v>
      </c>
      <c r="P28" s="2"/>
    </row>
    <row r="29" spans="1:16" ht="90" customHeight="1">
      <c r="A29" s="14" t="s">
        <v>47</v>
      </c>
      <c r="B29" s="4" t="s">
        <v>7</v>
      </c>
      <c r="C29" s="14" t="s">
        <v>48</v>
      </c>
      <c r="D29" s="4">
        <v>80881641</v>
      </c>
      <c r="E29" s="4">
        <v>80881641001</v>
      </c>
      <c r="F29" s="14" t="s">
        <v>271</v>
      </c>
      <c r="G29" s="14" t="s">
        <v>132</v>
      </c>
      <c r="H29" s="5" t="s">
        <v>13</v>
      </c>
      <c r="I29" s="4"/>
      <c r="J29" s="4" t="s">
        <v>30</v>
      </c>
      <c r="K29" s="18">
        <v>1</v>
      </c>
      <c r="L29" s="17"/>
      <c r="M29" s="19">
        <v>450</v>
      </c>
      <c r="N29" s="16">
        <v>105.7135375</v>
      </c>
      <c r="O29" s="16">
        <f t="shared" si="0"/>
        <v>0</v>
      </c>
      <c r="P29" s="2"/>
    </row>
    <row r="30" spans="1:16" ht="90" customHeight="1">
      <c r="A30" s="14" t="s">
        <v>47</v>
      </c>
      <c r="B30" s="4" t="s">
        <v>7</v>
      </c>
      <c r="C30" s="14" t="s">
        <v>48</v>
      </c>
      <c r="D30" s="4">
        <v>80881641</v>
      </c>
      <c r="E30" s="4">
        <v>80881641002</v>
      </c>
      <c r="F30" s="14" t="s">
        <v>271</v>
      </c>
      <c r="G30" s="14" t="s">
        <v>132</v>
      </c>
      <c r="H30" s="5" t="s">
        <v>13</v>
      </c>
      <c r="I30" s="4"/>
      <c r="J30" s="4" t="s">
        <v>31</v>
      </c>
      <c r="K30" s="18">
        <v>1</v>
      </c>
      <c r="L30" s="17"/>
      <c r="M30" s="19">
        <v>450</v>
      </c>
      <c r="N30" s="16">
        <v>105.7135375</v>
      </c>
      <c r="O30" s="16">
        <f t="shared" si="0"/>
        <v>0</v>
      </c>
      <c r="P30" s="2"/>
    </row>
    <row r="31" spans="1:16" ht="90" customHeight="1">
      <c r="A31" s="14" t="s">
        <v>443</v>
      </c>
      <c r="B31" s="4" t="s">
        <v>51</v>
      </c>
      <c r="C31" s="14" t="s">
        <v>450</v>
      </c>
      <c r="D31" s="4">
        <v>80751341</v>
      </c>
      <c r="E31" s="4">
        <v>80751341003</v>
      </c>
      <c r="F31" s="14" t="s">
        <v>451</v>
      </c>
      <c r="G31" s="14" t="s">
        <v>53</v>
      </c>
      <c r="H31" s="5" t="s">
        <v>449</v>
      </c>
      <c r="I31" s="4"/>
      <c r="J31" s="4">
        <v>29</v>
      </c>
      <c r="K31" s="18">
        <v>1</v>
      </c>
      <c r="L31" s="17"/>
      <c r="M31" s="19">
        <v>370</v>
      </c>
      <c r="N31" s="16">
        <v>89.672162500000013</v>
      </c>
      <c r="O31" s="16">
        <f t="shared" si="0"/>
        <v>0</v>
      </c>
      <c r="P31" s="2"/>
    </row>
    <row r="32" spans="1:16" ht="90" customHeight="1">
      <c r="A32" s="14" t="s">
        <v>443</v>
      </c>
      <c r="B32" s="4" t="s">
        <v>51</v>
      </c>
      <c r="C32" s="14" t="s">
        <v>450</v>
      </c>
      <c r="D32" s="4">
        <v>80751341</v>
      </c>
      <c r="E32" s="4">
        <v>80751341005</v>
      </c>
      <c r="F32" s="14" t="s">
        <v>451</v>
      </c>
      <c r="G32" s="14" t="s">
        <v>53</v>
      </c>
      <c r="H32" s="5" t="s">
        <v>449</v>
      </c>
      <c r="I32" s="4"/>
      <c r="J32" s="4">
        <v>31</v>
      </c>
      <c r="K32" s="18">
        <v>3</v>
      </c>
      <c r="L32" s="17"/>
      <c r="M32" s="19">
        <v>370</v>
      </c>
      <c r="N32" s="16">
        <v>89.672162500000013</v>
      </c>
      <c r="O32" s="16">
        <f t="shared" si="0"/>
        <v>0</v>
      </c>
      <c r="P32" s="2"/>
    </row>
    <row r="33" spans="1:16" ht="90" customHeight="1">
      <c r="A33" s="14" t="s">
        <v>443</v>
      </c>
      <c r="B33" s="4" t="s">
        <v>51</v>
      </c>
      <c r="C33" s="14" t="s">
        <v>450</v>
      </c>
      <c r="D33" s="4">
        <v>80751341</v>
      </c>
      <c r="E33" s="4">
        <v>80751341007</v>
      </c>
      <c r="F33" s="14" t="s">
        <v>451</v>
      </c>
      <c r="G33" s="14" t="s">
        <v>53</v>
      </c>
      <c r="H33" s="5" t="s">
        <v>449</v>
      </c>
      <c r="I33" s="4"/>
      <c r="J33" s="4">
        <v>33</v>
      </c>
      <c r="K33" s="18">
        <v>2</v>
      </c>
      <c r="L33" s="17"/>
      <c r="M33" s="19">
        <v>370</v>
      </c>
      <c r="N33" s="16">
        <v>89.672162500000013</v>
      </c>
      <c r="O33" s="16">
        <f t="shared" si="0"/>
        <v>0</v>
      </c>
      <c r="P33" s="2"/>
    </row>
    <row r="34" spans="1:16" ht="90" customHeight="1">
      <c r="A34" s="14" t="s">
        <v>443</v>
      </c>
      <c r="B34" s="4" t="s">
        <v>51</v>
      </c>
      <c r="C34" s="14" t="s">
        <v>450</v>
      </c>
      <c r="D34" s="4">
        <v>80751341</v>
      </c>
      <c r="E34" s="4">
        <v>80751341008</v>
      </c>
      <c r="F34" s="14" t="s">
        <v>451</v>
      </c>
      <c r="G34" s="14" t="s">
        <v>53</v>
      </c>
      <c r="H34" s="5" t="s">
        <v>449</v>
      </c>
      <c r="I34" s="4"/>
      <c r="J34" s="4">
        <v>34</v>
      </c>
      <c r="K34" s="18">
        <v>1</v>
      </c>
      <c r="L34" s="17"/>
      <c r="M34" s="19">
        <v>370</v>
      </c>
      <c r="N34" s="16">
        <v>89.672162500000013</v>
      </c>
      <c r="O34" s="16">
        <f t="shared" si="0"/>
        <v>0</v>
      </c>
      <c r="P34" s="2"/>
    </row>
    <row r="35" spans="1:16" ht="90" customHeight="1">
      <c r="A35" s="14" t="s">
        <v>443</v>
      </c>
      <c r="B35" s="4" t="s">
        <v>51</v>
      </c>
      <c r="C35" s="14" t="s">
        <v>452</v>
      </c>
      <c r="D35" s="4">
        <v>80789231</v>
      </c>
      <c r="E35" s="4">
        <v>80789231005</v>
      </c>
      <c r="F35" s="14" t="s">
        <v>453</v>
      </c>
      <c r="G35" s="14" t="s">
        <v>112</v>
      </c>
      <c r="H35" s="5" t="s">
        <v>10</v>
      </c>
      <c r="I35" s="4"/>
      <c r="J35" s="4">
        <v>31</v>
      </c>
      <c r="K35" s="18">
        <v>1</v>
      </c>
      <c r="L35" s="17"/>
      <c r="M35" s="19">
        <v>360</v>
      </c>
      <c r="N35" s="16">
        <v>89.672162500000013</v>
      </c>
      <c r="O35" s="16">
        <f t="shared" si="0"/>
        <v>0</v>
      </c>
      <c r="P35" s="2"/>
    </row>
    <row r="36" spans="1:16" ht="90" customHeight="1">
      <c r="A36" s="14" t="s">
        <v>443</v>
      </c>
      <c r="B36" s="4" t="s">
        <v>51</v>
      </c>
      <c r="C36" s="14" t="s">
        <v>452</v>
      </c>
      <c r="D36" s="4">
        <v>80789231</v>
      </c>
      <c r="E36" s="4">
        <v>80789231009</v>
      </c>
      <c r="F36" s="14" t="s">
        <v>453</v>
      </c>
      <c r="G36" s="14" t="s">
        <v>112</v>
      </c>
      <c r="H36" s="5" t="s">
        <v>10</v>
      </c>
      <c r="I36" s="4"/>
      <c r="J36" s="4">
        <v>35</v>
      </c>
      <c r="K36" s="18">
        <v>1</v>
      </c>
      <c r="L36" s="17"/>
      <c r="M36" s="19">
        <v>360</v>
      </c>
      <c r="N36" s="16">
        <v>89.672162500000013</v>
      </c>
      <c r="O36" s="16">
        <f t="shared" si="0"/>
        <v>0</v>
      </c>
      <c r="P36" s="2"/>
    </row>
    <row r="37" spans="1:16" ht="90" customHeight="1">
      <c r="A37" s="14" t="s">
        <v>47</v>
      </c>
      <c r="B37" s="4" t="s">
        <v>7</v>
      </c>
      <c r="C37" s="14" t="s">
        <v>48</v>
      </c>
      <c r="D37" s="4">
        <v>80882021</v>
      </c>
      <c r="E37" s="4">
        <v>80882021001</v>
      </c>
      <c r="F37" s="14" t="s">
        <v>272</v>
      </c>
      <c r="G37" s="14" t="s">
        <v>11</v>
      </c>
      <c r="H37" s="5" t="s">
        <v>13</v>
      </c>
      <c r="I37" s="4"/>
      <c r="J37" s="4" t="s">
        <v>30</v>
      </c>
      <c r="K37" s="18">
        <v>1</v>
      </c>
      <c r="L37" s="17"/>
      <c r="M37" s="19">
        <v>420</v>
      </c>
      <c r="N37" s="16">
        <v>105.7135375</v>
      </c>
      <c r="O37" s="16">
        <f t="shared" si="0"/>
        <v>0</v>
      </c>
      <c r="P37" s="2"/>
    </row>
    <row r="38" spans="1:16" ht="90" customHeight="1">
      <c r="A38" s="14" t="s">
        <v>14</v>
      </c>
      <c r="B38" s="4" t="s">
        <v>7</v>
      </c>
      <c r="C38" s="14" t="s">
        <v>149</v>
      </c>
      <c r="D38" s="4">
        <v>80885661</v>
      </c>
      <c r="E38" s="4">
        <v>80885661003</v>
      </c>
      <c r="F38" s="14" t="s">
        <v>151</v>
      </c>
      <c r="G38" s="14" t="s">
        <v>11</v>
      </c>
      <c r="H38" s="5" t="s">
        <v>13</v>
      </c>
      <c r="I38" s="4"/>
      <c r="J38" s="4">
        <v>41</v>
      </c>
      <c r="K38" s="18">
        <v>2</v>
      </c>
      <c r="L38" s="17"/>
      <c r="M38" s="19">
        <v>690</v>
      </c>
      <c r="N38" s="16">
        <v>169.87903750000001</v>
      </c>
      <c r="O38" s="16">
        <f t="shared" si="0"/>
        <v>0</v>
      </c>
      <c r="P38" s="2"/>
    </row>
    <row r="39" spans="1:16" ht="90" customHeight="1">
      <c r="A39" s="14" t="s">
        <v>14</v>
      </c>
      <c r="B39" s="4" t="s">
        <v>7</v>
      </c>
      <c r="C39" s="14" t="s">
        <v>149</v>
      </c>
      <c r="D39" s="4">
        <v>80885661</v>
      </c>
      <c r="E39" s="4">
        <v>80885661004</v>
      </c>
      <c r="F39" s="14" t="s">
        <v>151</v>
      </c>
      <c r="G39" s="14" t="s">
        <v>11</v>
      </c>
      <c r="H39" s="5" t="s">
        <v>13</v>
      </c>
      <c r="I39" s="4"/>
      <c r="J39" s="4">
        <v>42</v>
      </c>
      <c r="K39" s="18">
        <v>6</v>
      </c>
      <c r="L39" s="17"/>
      <c r="M39" s="19">
        <v>690</v>
      </c>
      <c r="N39" s="16">
        <v>169.87903750000001</v>
      </c>
      <c r="O39" s="16">
        <f t="shared" si="0"/>
        <v>0</v>
      </c>
      <c r="P39" s="2"/>
    </row>
    <row r="40" spans="1:16" ht="90" customHeight="1">
      <c r="A40" s="14" t="s">
        <v>14</v>
      </c>
      <c r="B40" s="4" t="s">
        <v>7</v>
      </c>
      <c r="C40" s="14" t="s">
        <v>149</v>
      </c>
      <c r="D40" s="4">
        <v>80885661</v>
      </c>
      <c r="E40" s="4">
        <v>80885661005</v>
      </c>
      <c r="F40" s="14" t="s">
        <v>151</v>
      </c>
      <c r="G40" s="14" t="s">
        <v>11</v>
      </c>
      <c r="H40" s="5" t="s">
        <v>13</v>
      </c>
      <c r="I40" s="4"/>
      <c r="J40" s="4">
        <v>43</v>
      </c>
      <c r="K40" s="18">
        <v>4</v>
      </c>
      <c r="L40" s="17"/>
      <c r="M40" s="19">
        <v>690</v>
      </c>
      <c r="N40" s="16">
        <v>169.87903750000001</v>
      </c>
      <c r="O40" s="16">
        <f t="shared" si="0"/>
        <v>0</v>
      </c>
      <c r="P40" s="2"/>
    </row>
    <row r="41" spans="1:16" ht="90" customHeight="1">
      <c r="A41" s="14" t="s">
        <v>14</v>
      </c>
      <c r="B41" s="4" t="s">
        <v>7</v>
      </c>
      <c r="C41" s="14" t="s">
        <v>149</v>
      </c>
      <c r="D41" s="4">
        <v>80885661</v>
      </c>
      <c r="E41" s="4">
        <v>80885661006</v>
      </c>
      <c r="F41" s="14" t="s">
        <v>151</v>
      </c>
      <c r="G41" s="14" t="s">
        <v>11</v>
      </c>
      <c r="H41" s="5" t="s">
        <v>13</v>
      </c>
      <c r="I41" s="4"/>
      <c r="J41" s="4">
        <v>44</v>
      </c>
      <c r="K41" s="18">
        <v>7</v>
      </c>
      <c r="L41" s="17"/>
      <c r="M41" s="19">
        <v>690</v>
      </c>
      <c r="N41" s="16">
        <v>169.87903750000001</v>
      </c>
      <c r="O41" s="16">
        <f t="shared" si="0"/>
        <v>0</v>
      </c>
      <c r="P41" s="2"/>
    </row>
    <row r="42" spans="1:16" ht="90" customHeight="1">
      <c r="A42" s="14" t="s">
        <v>14</v>
      </c>
      <c r="B42" s="4" t="s">
        <v>7</v>
      </c>
      <c r="C42" s="14" t="s">
        <v>149</v>
      </c>
      <c r="D42" s="4">
        <v>80885661</v>
      </c>
      <c r="E42" s="4">
        <v>80885661007</v>
      </c>
      <c r="F42" s="14" t="s">
        <v>151</v>
      </c>
      <c r="G42" s="14" t="s">
        <v>11</v>
      </c>
      <c r="H42" s="5" t="s">
        <v>13</v>
      </c>
      <c r="I42" s="4"/>
      <c r="J42" s="4">
        <v>45</v>
      </c>
      <c r="K42" s="18">
        <v>2</v>
      </c>
      <c r="L42" s="17"/>
      <c r="M42" s="19">
        <v>690</v>
      </c>
      <c r="N42" s="16">
        <v>169.87903750000001</v>
      </c>
      <c r="O42" s="16">
        <f t="shared" si="0"/>
        <v>0</v>
      </c>
      <c r="P42" s="2"/>
    </row>
    <row r="43" spans="1:16" ht="90" customHeight="1">
      <c r="A43" s="14" t="s">
        <v>14</v>
      </c>
      <c r="B43" s="4" t="s">
        <v>7</v>
      </c>
      <c r="C43" s="14" t="s">
        <v>149</v>
      </c>
      <c r="D43" s="4">
        <v>80885661</v>
      </c>
      <c r="E43" s="4">
        <v>80885661008</v>
      </c>
      <c r="F43" s="14" t="s">
        <v>151</v>
      </c>
      <c r="G43" s="14" t="s">
        <v>11</v>
      </c>
      <c r="H43" s="5" t="s">
        <v>13</v>
      </c>
      <c r="I43" s="4"/>
      <c r="J43" s="4">
        <v>46</v>
      </c>
      <c r="K43" s="18">
        <v>1</v>
      </c>
      <c r="L43" s="17"/>
      <c r="M43" s="19">
        <v>690</v>
      </c>
      <c r="N43" s="16">
        <v>169.87903750000001</v>
      </c>
      <c r="O43" s="16">
        <f t="shared" si="0"/>
        <v>0</v>
      </c>
      <c r="P43" s="2"/>
    </row>
    <row r="44" spans="1:16" ht="90" customHeight="1">
      <c r="A44" s="14" t="s">
        <v>14</v>
      </c>
      <c r="B44" s="4" t="s">
        <v>7</v>
      </c>
      <c r="C44" s="14" t="s">
        <v>149</v>
      </c>
      <c r="D44" s="4">
        <v>80888281</v>
      </c>
      <c r="E44" s="4">
        <v>80888281002</v>
      </c>
      <c r="F44" s="14" t="s">
        <v>151</v>
      </c>
      <c r="G44" s="14" t="s">
        <v>21</v>
      </c>
      <c r="H44" s="5" t="s">
        <v>13</v>
      </c>
      <c r="I44" s="4"/>
      <c r="J44" s="4">
        <v>40</v>
      </c>
      <c r="K44" s="18">
        <v>1</v>
      </c>
      <c r="L44" s="17"/>
      <c r="M44" s="19">
        <v>690</v>
      </c>
      <c r="N44" s="16">
        <v>169.87903750000001</v>
      </c>
      <c r="O44" s="16">
        <f t="shared" si="0"/>
        <v>0</v>
      </c>
      <c r="P44" s="2"/>
    </row>
    <row r="45" spans="1:16" ht="90" customHeight="1">
      <c r="A45" s="14" t="s">
        <v>14</v>
      </c>
      <c r="B45" s="4" t="s">
        <v>7</v>
      </c>
      <c r="C45" s="14" t="s">
        <v>149</v>
      </c>
      <c r="D45" s="4">
        <v>80888281</v>
      </c>
      <c r="E45" s="4">
        <v>80888281003</v>
      </c>
      <c r="F45" s="14" t="s">
        <v>151</v>
      </c>
      <c r="G45" s="14" t="s">
        <v>21</v>
      </c>
      <c r="H45" s="5" t="s">
        <v>13</v>
      </c>
      <c r="I45" s="4"/>
      <c r="J45" s="4">
        <v>41</v>
      </c>
      <c r="K45" s="18">
        <v>2</v>
      </c>
      <c r="L45" s="17"/>
      <c r="M45" s="19">
        <v>690</v>
      </c>
      <c r="N45" s="16">
        <v>169.87903750000001</v>
      </c>
      <c r="O45" s="16">
        <f t="shared" si="0"/>
        <v>0</v>
      </c>
      <c r="P45" s="2"/>
    </row>
    <row r="46" spans="1:16" ht="90" customHeight="1">
      <c r="A46" s="14" t="s">
        <v>14</v>
      </c>
      <c r="B46" s="4" t="s">
        <v>7</v>
      </c>
      <c r="C46" s="14" t="s">
        <v>149</v>
      </c>
      <c r="D46" s="4">
        <v>80888281</v>
      </c>
      <c r="E46" s="4">
        <v>80888281004</v>
      </c>
      <c r="F46" s="14" t="s">
        <v>151</v>
      </c>
      <c r="G46" s="14" t="s">
        <v>21</v>
      </c>
      <c r="H46" s="5" t="s">
        <v>13</v>
      </c>
      <c r="I46" s="4"/>
      <c r="J46" s="4">
        <v>42</v>
      </c>
      <c r="K46" s="18">
        <v>2</v>
      </c>
      <c r="L46" s="17"/>
      <c r="M46" s="19">
        <v>690</v>
      </c>
      <c r="N46" s="16">
        <v>169.87903750000001</v>
      </c>
      <c r="O46" s="16">
        <f t="shared" si="0"/>
        <v>0</v>
      </c>
      <c r="P46" s="2"/>
    </row>
    <row r="47" spans="1:16" ht="90" customHeight="1">
      <c r="A47" s="14" t="s">
        <v>14</v>
      </c>
      <c r="B47" s="4" t="s">
        <v>7</v>
      </c>
      <c r="C47" s="14" t="s">
        <v>149</v>
      </c>
      <c r="D47" s="4">
        <v>80888281</v>
      </c>
      <c r="E47" s="4">
        <v>80888281005</v>
      </c>
      <c r="F47" s="14" t="s">
        <v>151</v>
      </c>
      <c r="G47" s="14" t="s">
        <v>21</v>
      </c>
      <c r="H47" s="5" t="s">
        <v>13</v>
      </c>
      <c r="I47" s="4"/>
      <c r="J47" s="4">
        <v>43</v>
      </c>
      <c r="K47" s="18">
        <v>2</v>
      </c>
      <c r="L47" s="17"/>
      <c r="M47" s="19">
        <v>690</v>
      </c>
      <c r="N47" s="16">
        <v>169.87903750000001</v>
      </c>
      <c r="O47" s="16">
        <f t="shared" si="0"/>
        <v>0</v>
      </c>
      <c r="P47" s="2"/>
    </row>
    <row r="48" spans="1:16" ht="90" customHeight="1">
      <c r="A48" s="14" t="s">
        <v>14</v>
      </c>
      <c r="B48" s="4" t="s">
        <v>7</v>
      </c>
      <c r="C48" s="14" t="s">
        <v>149</v>
      </c>
      <c r="D48" s="4">
        <v>80888281</v>
      </c>
      <c r="E48" s="4">
        <v>80888281006</v>
      </c>
      <c r="F48" s="14" t="s">
        <v>151</v>
      </c>
      <c r="G48" s="14" t="s">
        <v>21</v>
      </c>
      <c r="H48" s="5" t="s">
        <v>13</v>
      </c>
      <c r="I48" s="4"/>
      <c r="J48" s="4">
        <v>44</v>
      </c>
      <c r="K48" s="18">
        <v>2</v>
      </c>
      <c r="L48" s="17"/>
      <c r="M48" s="19">
        <v>690</v>
      </c>
      <c r="N48" s="16">
        <v>169.87903750000001</v>
      </c>
      <c r="O48" s="16">
        <f t="shared" si="0"/>
        <v>0</v>
      </c>
      <c r="P48" s="2"/>
    </row>
    <row r="49" spans="1:16" ht="90" customHeight="1">
      <c r="A49" s="14" t="s">
        <v>14</v>
      </c>
      <c r="B49" s="4" t="s">
        <v>7</v>
      </c>
      <c r="C49" s="14" t="s">
        <v>149</v>
      </c>
      <c r="D49" s="4">
        <v>80888281</v>
      </c>
      <c r="E49" s="4">
        <v>80888281007</v>
      </c>
      <c r="F49" s="14" t="s">
        <v>151</v>
      </c>
      <c r="G49" s="14" t="s">
        <v>21</v>
      </c>
      <c r="H49" s="5" t="s">
        <v>13</v>
      </c>
      <c r="I49" s="4"/>
      <c r="J49" s="4">
        <v>45</v>
      </c>
      <c r="K49" s="18">
        <v>1</v>
      </c>
      <c r="L49" s="17"/>
      <c r="M49" s="19">
        <v>690</v>
      </c>
      <c r="N49" s="16">
        <v>169.87903750000001</v>
      </c>
      <c r="O49" s="16">
        <f t="shared" si="0"/>
        <v>0</v>
      </c>
      <c r="P49" s="2"/>
    </row>
    <row r="50" spans="1:16" ht="90" customHeight="1">
      <c r="A50" s="14" t="s">
        <v>45</v>
      </c>
      <c r="B50" s="4" t="s">
        <v>7</v>
      </c>
      <c r="C50" s="14" t="s">
        <v>46</v>
      </c>
      <c r="D50" s="4">
        <v>80885961</v>
      </c>
      <c r="E50" s="4">
        <v>80885961002</v>
      </c>
      <c r="F50" s="14" t="s">
        <v>253</v>
      </c>
      <c r="G50" s="14" t="s">
        <v>238</v>
      </c>
      <c r="H50" s="5" t="s">
        <v>13</v>
      </c>
      <c r="I50" s="4"/>
      <c r="J50" s="4">
        <v>36</v>
      </c>
      <c r="K50" s="18">
        <v>1</v>
      </c>
      <c r="L50" s="17"/>
      <c r="M50" s="19">
        <v>690</v>
      </c>
      <c r="N50" s="16">
        <v>169.87903750000001</v>
      </c>
      <c r="O50" s="16">
        <f t="shared" si="0"/>
        <v>0</v>
      </c>
      <c r="P50" s="2"/>
    </row>
    <row r="51" spans="1:16" ht="90" customHeight="1">
      <c r="A51" s="14" t="s">
        <v>45</v>
      </c>
      <c r="B51" s="4" t="s">
        <v>7</v>
      </c>
      <c r="C51" s="14" t="s">
        <v>46</v>
      </c>
      <c r="D51" s="4">
        <v>80885961</v>
      </c>
      <c r="E51" s="4">
        <v>80885961003</v>
      </c>
      <c r="F51" s="14" t="s">
        <v>253</v>
      </c>
      <c r="G51" s="14" t="s">
        <v>238</v>
      </c>
      <c r="H51" s="5" t="s">
        <v>13</v>
      </c>
      <c r="I51" s="4"/>
      <c r="J51" s="4">
        <v>37</v>
      </c>
      <c r="K51" s="18">
        <v>2</v>
      </c>
      <c r="L51" s="17"/>
      <c r="M51" s="19">
        <v>690</v>
      </c>
      <c r="N51" s="16">
        <v>169.87903750000001</v>
      </c>
      <c r="O51" s="16">
        <f t="shared" si="0"/>
        <v>0</v>
      </c>
      <c r="P51" s="2"/>
    </row>
    <row r="52" spans="1:16" ht="90" customHeight="1">
      <c r="A52" s="14" t="s">
        <v>45</v>
      </c>
      <c r="B52" s="4" t="s">
        <v>7</v>
      </c>
      <c r="C52" s="14" t="s">
        <v>46</v>
      </c>
      <c r="D52" s="4">
        <v>80885961</v>
      </c>
      <c r="E52" s="4">
        <v>80885961004</v>
      </c>
      <c r="F52" s="14" t="s">
        <v>253</v>
      </c>
      <c r="G52" s="14" t="s">
        <v>238</v>
      </c>
      <c r="H52" s="5" t="s">
        <v>13</v>
      </c>
      <c r="I52" s="4"/>
      <c r="J52" s="4">
        <v>38</v>
      </c>
      <c r="K52" s="18">
        <v>2</v>
      </c>
      <c r="L52" s="17"/>
      <c r="M52" s="19">
        <v>690</v>
      </c>
      <c r="N52" s="16">
        <v>169.87903750000001</v>
      </c>
      <c r="O52" s="16">
        <f t="shared" si="0"/>
        <v>0</v>
      </c>
      <c r="P52" s="2"/>
    </row>
    <row r="53" spans="1:16" ht="90" customHeight="1">
      <c r="A53" s="14" t="s">
        <v>45</v>
      </c>
      <c r="B53" s="4" t="s">
        <v>7</v>
      </c>
      <c r="C53" s="14" t="s">
        <v>46</v>
      </c>
      <c r="D53" s="4">
        <v>80885961</v>
      </c>
      <c r="E53" s="4">
        <v>80885961005</v>
      </c>
      <c r="F53" s="14" t="s">
        <v>253</v>
      </c>
      <c r="G53" s="14" t="s">
        <v>238</v>
      </c>
      <c r="H53" s="5" t="s">
        <v>13</v>
      </c>
      <c r="I53" s="4"/>
      <c r="J53" s="4">
        <v>39</v>
      </c>
      <c r="K53" s="18">
        <v>2</v>
      </c>
      <c r="L53" s="17"/>
      <c r="M53" s="19">
        <v>690</v>
      </c>
      <c r="N53" s="16">
        <v>169.87903750000001</v>
      </c>
      <c r="O53" s="16">
        <f t="shared" si="0"/>
        <v>0</v>
      </c>
      <c r="P53" s="2"/>
    </row>
    <row r="54" spans="1:16" ht="90" customHeight="1">
      <c r="A54" s="14" t="s">
        <v>45</v>
      </c>
      <c r="B54" s="4" t="s">
        <v>7</v>
      </c>
      <c r="C54" s="14" t="s">
        <v>46</v>
      </c>
      <c r="D54" s="4">
        <v>80885961</v>
      </c>
      <c r="E54" s="4">
        <v>80885961006</v>
      </c>
      <c r="F54" s="14" t="s">
        <v>253</v>
      </c>
      <c r="G54" s="14" t="s">
        <v>238</v>
      </c>
      <c r="H54" s="5" t="s">
        <v>13</v>
      </c>
      <c r="I54" s="4"/>
      <c r="J54" s="4">
        <v>40</v>
      </c>
      <c r="K54" s="18">
        <v>1</v>
      </c>
      <c r="L54" s="17"/>
      <c r="M54" s="19">
        <v>690</v>
      </c>
      <c r="N54" s="16">
        <v>169.87903750000001</v>
      </c>
      <c r="O54" s="16">
        <f t="shared" si="0"/>
        <v>0</v>
      </c>
      <c r="P54" s="2"/>
    </row>
    <row r="55" spans="1:16" ht="90" customHeight="1">
      <c r="A55" s="14" t="s">
        <v>45</v>
      </c>
      <c r="B55" s="4" t="s">
        <v>7</v>
      </c>
      <c r="C55" s="14" t="s">
        <v>46</v>
      </c>
      <c r="D55" s="4">
        <v>80885961</v>
      </c>
      <c r="E55" s="4">
        <v>80885961007</v>
      </c>
      <c r="F55" s="14" t="s">
        <v>253</v>
      </c>
      <c r="G55" s="14" t="s">
        <v>238</v>
      </c>
      <c r="H55" s="5" t="s">
        <v>13</v>
      </c>
      <c r="I55" s="4"/>
      <c r="J55" s="4">
        <v>41</v>
      </c>
      <c r="K55" s="18">
        <v>1</v>
      </c>
      <c r="L55" s="17"/>
      <c r="M55" s="19">
        <v>690</v>
      </c>
      <c r="N55" s="16">
        <v>169.87903750000001</v>
      </c>
      <c r="O55" s="16">
        <f t="shared" si="0"/>
        <v>0</v>
      </c>
      <c r="P55" s="2"/>
    </row>
    <row r="56" spans="1:16" ht="90" customHeight="1">
      <c r="A56" s="14" t="s">
        <v>45</v>
      </c>
      <c r="B56" s="4" t="s">
        <v>7</v>
      </c>
      <c r="C56" s="14" t="s">
        <v>46</v>
      </c>
      <c r="D56" s="4">
        <v>80885971</v>
      </c>
      <c r="E56" s="4">
        <v>80885971002</v>
      </c>
      <c r="F56" s="14" t="s">
        <v>253</v>
      </c>
      <c r="G56" s="14" t="s">
        <v>152</v>
      </c>
      <c r="H56" s="5" t="s">
        <v>13</v>
      </c>
      <c r="I56" s="4"/>
      <c r="J56" s="4">
        <v>36</v>
      </c>
      <c r="K56" s="18">
        <v>1</v>
      </c>
      <c r="L56" s="17"/>
      <c r="M56" s="19">
        <v>690</v>
      </c>
      <c r="N56" s="16">
        <v>169.87903750000001</v>
      </c>
      <c r="O56" s="16">
        <f t="shared" si="0"/>
        <v>0</v>
      </c>
      <c r="P56" s="2"/>
    </row>
    <row r="57" spans="1:16" ht="90" customHeight="1">
      <c r="A57" s="14" t="s">
        <v>45</v>
      </c>
      <c r="B57" s="4" t="s">
        <v>7</v>
      </c>
      <c r="C57" s="14" t="s">
        <v>46</v>
      </c>
      <c r="D57" s="4">
        <v>80885971</v>
      </c>
      <c r="E57" s="4">
        <v>80885971003</v>
      </c>
      <c r="F57" s="14" t="s">
        <v>253</v>
      </c>
      <c r="G57" s="14" t="s">
        <v>152</v>
      </c>
      <c r="H57" s="5" t="s">
        <v>13</v>
      </c>
      <c r="I57" s="4"/>
      <c r="J57" s="4">
        <v>37</v>
      </c>
      <c r="K57" s="18">
        <v>2</v>
      </c>
      <c r="L57" s="17"/>
      <c r="M57" s="19">
        <v>690</v>
      </c>
      <c r="N57" s="16">
        <v>169.87903750000001</v>
      </c>
      <c r="O57" s="16">
        <f t="shared" si="0"/>
        <v>0</v>
      </c>
      <c r="P57" s="2"/>
    </row>
    <row r="58" spans="1:16" ht="90" customHeight="1">
      <c r="A58" s="14" t="s">
        <v>45</v>
      </c>
      <c r="B58" s="4" t="s">
        <v>7</v>
      </c>
      <c r="C58" s="14" t="s">
        <v>46</v>
      </c>
      <c r="D58" s="4">
        <v>80885971</v>
      </c>
      <c r="E58" s="4">
        <v>80885971004</v>
      </c>
      <c r="F58" s="14" t="s">
        <v>253</v>
      </c>
      <c r="G58" s="14" t="s">
        <v>152</v>
      </c>
      <c r="H58" s="5" t="s">
        <v>13</v>
      </c>
      <c r="I58" s="4"/>
      <c r="J58" s="4">
        <v>38</v>
      </c>
      <c r="K58" s="18">
        <v>2</v>
      </c>
      <c r="L58" s="17"/>
      <c r="M58" s="19">
        <v>690</v>
      </c>
      <c r="N58" s="16">
        <v>169.87903750000001</v>
      </c>
      <c r="O58" s="16">
        <f t="shared" si="0"/>
        <v>0</v>
      </c>
      <c r="P58" s="2"/>
    </row>
    <row r="59" spans="1:16" ht="90" customHeight="1">
      <c r="A59" s="14" t="s">
        <v>45</v>
      </c>
      <c r="B59" s="4" t="s">
        <v>7</v>
      </c>
      <c r="C59" s="14" t="s">
        <v>46</v>
      </c>
      <c r="D59" s="4">
        <v>80885971</v>
      </c>
      <c r="E59" s="4">
        <v>80885971005</v>
      </c>
      <c r="F59" s="14" t="s">
        <v>253</v>
      </c>
      <c r="G59" s="14" t="s">
        <v>152</v>
      </c>
      <c r="H59" s="5" t="s">
        <v>13</v>
      </c>
      <c r="I59" s="4"/>
      <c r="J59" s="4">
        <v>39</v>
      </c>
      <c r="K59" s="18">
        <v>2</v>
      </c>
      <c r="L59" s="17"/>
      <c r="M59" s="19">
        <v>690</v>
      </c>
      <c r="N59" s="16">
        <v>169.87903750000001</v>
      </c>
      <c r="O59" s="16">
        <f t="shared" si="0"/>
        <v>0</v>
      </c>
      <c r="P59" s="2"/>
    </row>
    <row r="60" spans="1:16" ht="90" customHeight="1">
      <c r="A60" s="14" t="s">
        <v>45</v>
      </c>
      <c r="B60" s="4" t="s">
        <v>7</v>
      </c>
      <c r="C60" s="14" t="s">
        <v>46</v>
      </c>
      <c r="D60" s="4">
        <v>80885971</v>
      </c>
      <c r="E60" s="4">
        <v>80885971006</v>
      </c>
      <c r="F60" s="14" t="s">
        <v>253</v>
      </c>
      <c r="G60" s="14" t="s">
        <v>152</v>
      </c>
      <c r="H60" s="5" t="s">
        <v>13</v>
      </c>
      <c r="I60" s="4"/>
      <c r="J60" s="4">
        <v>40</v>
      </c>
      <c r="K60" s="18">
        <v>1</v>
      </c>
      <c r="L60" s="17"/>
      <c r="M60" s="19">
        <v>690</v>
      </c>
      <c r="N60" s="16">
        <v>169.87903750000001</v>
      </c>
      <c r="O60" s="16">
        <f t="shared" si="0"/>
        <v>0</v>
      </c>
      <c r="P60" s="2"/>
    </row>
    <row r="61" spans="1:16" ht="90" customHeight="1">
      <c r="A61" s="14" t="s">
        <v>45</v>
      </c>
      <c r="B61" s="4" t="s">
        <v>7</v>
      </c>
      <c r="C61" s="14" t="s">
        <v>46</v>
      </c>
      <c r="D61" s="4">
        <v>80897801</v>
      </c>
      <c r="E61" s="4">
        <v>80897801002</v>
      </c>
      <c r="F61" s="14" t="s">
        <v>253</v>
      </c>
      <c r="G61" s="14" t="s">
        <v>21</v>
      </c>
      <c r="H61" s="5" t="s">
        <v>13</v>
      </c>
      <c r="I61" s="4"/>
      <c r="J61" s="4">
        <v>36</v>
      </c>
      <c r="K61" s="18">
        <v>1</v>
      </c>
      <c r="L61" s="17"/>
      <c r="M61" s="19">
        <v>690</v>
      </c>
      <c r="N61" s="16">
        <v>169.87903750000001</v>
      </c>
      <c r="O61" s="16">
        <f t="shared" si="0"/>
        <v>0</v>
      </c>
      <c r="P61" s="2"/>
    </row>
    <row r="62" spans="1:16" ht="90" customHeight="1">
      <c r="A62" s="14" t="s">
        <v>45</v>
      </c>
      <c r="B62" s="4" t="s">
        <v>7</v>
      </c>
      <c r="C62" s="14" t="s">
        <v>46</v>
      </c>
      <c r="D62" s="4">
        <v>80897801</v>
      </c>
      <c r="E62" s="4">
        <v>80897801003</v>
      </c>
      <c r="F62" s="14" t="s">
        <v>253</v>
      </c>
      <c r="G62" s="14" t="s">
        <v>21</v>
      </c>
      <c r="H62" s="5" t="s">
        <v>13</v>
      </c>
      <c r="I62" s="4"/>
      <c r="J62" s="4">
        <v>37</v>
      </c>
      <c r="K62" s="18">
        <v>2</v>
      </c>
      <c r="L62" s="17"/>
      <c r="M62" s="19">
        <v>690</v>
      </c>
      <c r="N62" s="16">
        <v>169.87903750000001</v>
      </c>
      <c r="O62" s="16">
        <f t="shared" si="0"/>
        <v>0</v>
      </c>
      <c r="P62" s="2"/>
    </row>
    <row r="63" spans="1:16" ht="90" customHeight="1">
      <c r="A63" s="14" t="s">
        <v>45</v>
      </c>
      <c r="B63" s="4" t="s">
        <v>7</v>
      </c>
      <c r="C63" s="14" t="s">
        <v>46</v>
      </c>
      <c r="D63" s="4">
        <v>80897801</v>
      </c>
      <c r="E63" s="4">
        <v>80897801004</v>
      </c>
      <c r="F63" s="14" t="s">
        <v>253</v>
      </c>
      <c r="G63" s="14" t="s">
        <v>21</v>
      </c>
      <c r="H63" s="5" t="s">
        <v>13</v>
      </c>
      <c r="I63" s="4"/>
      <c r="J63" s="4">
        <v>38</v>
      </c>
      <c r="K63" s="18">
        <v>2</v>
      </c>
      <c r="L63" s="17"/>
      <c r="M63" s="19">
        <v>690</v>
      </c>
      <c r="N63" s="16">
        <v>169.87903750000001</v>
      </c>
      <c r="O63" s="16">
        <f t="shared" si="0"/>
        <v>0</v>
      </c>
      <c r="P63" s="2"/>
    </row>
    <row r="64" spans="1:16" ht="90" customHeight="1">
      <c r="A64" s="14" t="s">
        <v>45</v>
      </c>
      <c r="B64" s="4" t="s">
        <v>7</v>
      </c>
      <c r="C64" s="14" t="s">
        <v>46</v>
      </c>
      <c r="D64" s="4">
        <v>80897801</v>
      </c>
      <c r="E64" s="4">
        <v>80897801005</v>
      </c>
      <c r="F64" s="14" t="s">
        <v>253</v>
      </c>
      <c r="G64" s="14" t="s">
        <v>21</v>
      </c>
      <c r="H64" s="5" t="s">
        <v>13</v>
      </c>
      <c r="I64" s="4"/>
      <c r="J64" s="4">
        <v>39</v>
      </c>
      <c r="K64" s="18">
        <v>2</v>
      </c>
      <c r="L64" s="17"/>
      <c r="M64" s="19">
        <v>690</v>
      </c>
      <c r="N64" s="16">
        <v>169.87903750000001</v>
      </c>
      <c r="O64" s="16">
        <f t="shared" si="0"/>
        <v>0</v>
      </c>
      <c r="P64" s="2"/>
    </row>
    <row r="65" spans="1:16" ht="90" customHeight="1">
      <c r="A65" s="14" t="s">
        <v>45</v>
      </c>
      <c r="B65" s="4" t="s">
        <v>7</v>
      </c>
      <c r="C65" s="14" t="s">
        <v>46</v>
      </c>
      <c r="D65" s="4">
        <v>80897801</v>
      </c>
      <c r="E65" s="4">
        <v>80897801006</v>
      </c>
      <c r="F65" s="14" t="s">
        <v>253</v>
      </c>
      <c r="G65" s="14" t="s">
        <v>21</v>
      </c>
      <c r="H65" s="5" t="s">
        <v>13</v>
      </c>
      <c r="I65" s="4"/>
      <c r="J65" s="4">
        <v>40</v>
      </c>
      <c r="K65" s="18">
        <v>1</v>
      </c>
      <c r="L65" s="17"/>
      <c r="M65" s="19">
        <v>690</v>
      </c>
      <c r="N65" s="16">
        <v>169.87903750000001</v>
      </c>
      <c r="O65" s="16">
        <f t="shared" si="0"/>
        <v>0</v>
      </c>
      <c r="P65" s="2"/>
    </row>
    <row r="66" spans="1:16" ht="90" customHeight="1">
      <c r="A66" s="14" t="s">
        <v>37</v>
      </c>
      <c r="B66" s="4" t="s">
        <v>7</v>
      </c>
      <c r="C66" s="14" t="s">
        <v>215</v>
      </c>
      <c r="D66" s="4">
        <v>80996021</v>
      </c>
      <c r="E66" s="4">
        <v>80996021</v>
      </c>
      <c r="F66" s="14" t="s">
        <v>227</v>
      </c>
      <c r="G66" s="14" t="s">
        <v>176</v>
      </c>
      <c r="H66" s="5" t="s">
        <v>13</v>
      </c>
      <c r="I66" s="4"/>
      <c r="J66" s="6" t="s">
        <v>9</v>
      </c>
      <c r="K66" s="18">
        <v>3</v>
      </c>
      <c r="L66" s="17"/>
      <c r="M66" s="19">
        <v>320</v>
      </c>
      <c r="N66" s="16">
        <v>84.325037500000008</v>
      </c>
      <c r="O66" s="16">
        <f t="shared" ref="O66:O129" si="1">N66*L66</f>
        <v>0</v>
      </c>
      <c r="P66" s="2"/>
    </row>
    <row r="67" spans="1:16" ht="90" customHeight="1">
      <c r="A67" s="14" t="s">
        <v>443</v>
      </c>
      <c r="B67" s="4" t="s">
        <v>51</v>
      </c>
      <c r="C67" s="14" t="s">
        <v>447</v>
      </c>
      <c r="D67" s="4">
        <v>80789501</v>
      </c>
      <c r="E67" s="4">
        <v>80789501002</v>
      </c>
      <c r="F67" s="14" t="s">
        <v>448</v>
      </c>
      <c r="G67" s="14" t="s">
        <v>112</v>
      </c>
      <c r="H67" s="5" t="s">
        <v>10</v>
      </c>
      <c r="I67" s="4"/>
      <c r="J67" s="4">
        <v>24</v>
      </c>
      <c r="K67" s="18">
        <v>1</v>
      </c>
      <c r="L67" s="17"/>
      <c r="M67" s="19">
        <v>320</v>
      </c>
      <c r="N67" s="16">
        <v>84.325037500000008</v>
      </c>
      <c r="O67" s="16">
        <f t="shared" si="1"/>
        <v>0</v>
      </c>
      <c r="P67" s="2"/>
    </row>
    <row r="68" spans="1:16" ht="90" customHeight="1">
      <c r="A68" s="14" t="s">
        <v>443</v>
      </c>
      <c r="B68" s="4" t="s">
        <v>51</v>
      </c>
      <c r="C68" s="14" t="s">
        <v>447</v>
      </c>
      <c r="D68" s="4">
        <v>80789501</v>
      </c>
      <c r="E68" s="4">
        <v>80789501003</v>
      </c>
      <c r="F68" s="14" t="s">
        <v>448</v>
      </c>
      <c r="G68" s="14" t="s">
        <v>112</v>
      </c>
      <c r="H68" s="5" t="s">
        <v>10</v>
      </c>
      <c r="I68" s="4"/>
      <c r="J68" s="4">
        <v>25</v>
      </c>
      <c r="K68" s="18">
        <v>1</v>
      </c>
      <c r="L68" s="17"/>
      <c r="M68" s="19">
        <v>320</v>
      </c>
      <c r="N68" s="16">
        <v>84.325037500000008</v>
      </c>
      <c r="O68" s="16">
        <f t="shared" si="1"/>
        <v>0</v>
      </c>
      <c r="P68" s="2"/>
    </row>
    <row r="69" spans="1:16" ht="90" customHeight="1">
      <c r="A69" s="14" t="s">
        <v>114</v>
      </c>
      <c r="B69" s="4" t="s">
        <v>113</v>
      </c>
      <c r="C69" s="14" t="s">
        <v>367</v>
      </c>
      <c r="D69" s="4">
        <v>80891011</v>
      </c>
      <c r="E69" s="4">
        <v>80891011006</v>
      </c>
      <c r="F69" s="14" t="s">
        <v>368</v>
      </c>
      <c r="G69" s="14" t="s">
        <v>366</v>
      </c>
      <c r="H69" s="5" t="s">
        <v>12</v>
      </c>
      <c r="I69" s="4"/>
      <c r="J69" s="4">
        <v>12</v>
      </c>
      <c r="K69" s="18">
        <v>2</v>
      </c>
      <c r="L69" s="17"/>
      <c r="M69" s="19">
        <v>970</v>
      </c>
      <c r="N69" s="16">
        <v>250.62062500000005</v>
      </c>
      <c r="O69" s="16">
        <f t="shared" si="1"/>
        <v>0</v>
      </c>
      <c r="P69" s="2"/>
    </row>
    <row r="70" spans="1:16" ht="90" customHeight="1">
      <c r="A70" s="14" t="s">
        <v>37</v>
      </c>
      <c r="B70" s="4" t="s">
        <v>7</v>
      </c>
      <c r="C70" s="14" t="s">
        <v>38</v>
      </c>
      <c r="D70" s="4">
        <v>80799891</v>
      </c>
      <c r="E70" s="4">
        <v>80799891</v>
      </c>
      <c r="F70" s="14" t="s">
        <v>188</v>
      </c>
      <c r="G70" s="14" t="s">
        <v>102</v>
      </c>
      <c r="H70" s="5" t="s">
        <v>40</v>
      </c>
      <c r="I70" s="4"/>
      <c r="J70" s="4" t="s">
        <v>9</v>
      </c>
      <c r="K70" s="18">
        <v>7</v>
      </c>
      <c r="L70" s="17"/>
      <c r="M70" s="19">
        <v>620</v>
      </c>
      <c r="N70" s="16">
        <v>169.87903750000001</v>
      </c>
      <c r="O70" s="16">
        <f t="shared" si="1"/>
        <v>0</v>
      </c>
      <c r="P70" s="2"/>
    </row>
    <row r="71" spans="1:16" ht="90" customHeight="1">
      <c r="A71" s="14" t="s">
        <v>37</v>
      </c>
      <c r="B71" s="4" t="s">
        <v>7</v>
      </c>
      <c r="C71" s="14" t="s">
        <v>38</v>
      </c>
      <c r="D71" s="4">
        <v>80946551</v>
      </c>
      <c r="E71" s="4">
        <v>80946551</v>
      </c>
      <c r="F71" s="14" t="s">
        <v>182</v>
      </c>
      <c r="G71" s="14" t="s">
        <v>102</v>
      </c>
      <c r="H71" s="5" t="s">
        <v>40</v>
      </c>
      <c r="I71" s="4"/>
      <c r="J71" s="6" t="s">
        <v>9</v>
      </c>
      <c r="K71" s="18">
        <v>1</v>
      </c>
      <c r="L71" s="17"/>
      <c r="M71" s="19">
        <v>490</v>
      </c>
      <c r="N71" s="16">
        <v>137.79628750000001</v>
      </c>
      <c r="O71" s="16">
        <f t="shared" si="1"/>
        <v>0</v>
      </c>
      <c r="P71" s="2"/>
    </row>
    <row r="72" spans="1:16" ht="90" customHeight="1">
      <c r="A72" s="14" t="s">
        <v>114</v>
      </c>
      <c r="B72" s="4" t="s">
        <v>113</v>
      </c>
      <c r="C72" s="14" t="s">
        <v>399</v>
      </c>
      <c r="D72" s="4">
        <v>80870981</v>
      </c>
      <c r="E72" s="4">
        <v>80870981002</v>
      </c>
      <c r="F72" s="14" t="s">
        <v>400</v>
      </c>
      <c r="G72" s="14" t="s">
        <v>401</v>
      </c>
      <c r="H72" s="5" t="s">
        <v>13</v>
      </c>
      <c r="I72" s="4"/>
      <c r="J72" s="4">
        <v>2</v>
      </c>
      <c r="K72" s="18">
        <v>1</v>
      </c>
      <c r="L72" s="17"/>
      <c r="M72" s="19">
        <v>2050</v>
      </c>
      <c r="N72" s="16">
        <v>555.4067500000001</v>
      </c>
      <c r="O72" s="16">
        <f t="shared" si="1"/>
        <v>0</v>
      </c>
      <c r="P72" s="2"/>
    </row>
    <row r="73" spans="1:16" ht="90" customHeight="1">
      <c r="A73" s="14" t="s">
        <v>114</v>
      </c>
      <c r="B73" s="4" t="s">
        <v>113</v>
      </c>
      <c r="C73" s="14" t="s">
        <v>399</v>
      </c>
      <c r="D73" s="4">
        <v>80870981</v>
      </c>
      <c r="E73" s="4">
        <v>80870981004</v>
      </c>
      <c r="F73" s="14" t="s">
        <v>400</v>
      </c>
      <c r="G73" s="14" t="s">
        <v>401</v>
      </c>
      <c r="H73" s="5" t="s">
        <v>13</v>
      </c>
      <c r="I73" s="4"/>
      <c r="J73" s="4">
        <v>6</v>
      </c>
      <c r="K73" s="18">
        <v>1</v>
      </c>
      <c r="L73" s="17"/>
      <c r="M73" s="19">
        <v>2050</v>
      </c>
      <c r="N73" s="16">
        <v>555.4067500000001</v>
      </c>
      <c r="O73" s="16">
        <f t="shared" si="1"/>
        <v>0</v>
      </c>
      <c r="P73" s="2"/>
    </row>
    <row r="74" spans="1:16" ht="90" customHeight="1">
      <c r="A74" s="14" t="s">
        <v>114</v>
      </c>
      <c r="B74" s="4" t="s">
        <v>113</v>
      </c>
      <c r="C74" s="14" t="s">
        <v>399</v>
      </c>
      <c r="D74" s="4">
        <v>80870981</v>
      </c>
      <c r="E74" s="4">
        <v>80870981005</v>
      </c>
      <c r="F74" s="14" t="s">
        <v>400</v>
      </c>
      <c r="G74" s="14" t="s">
        <v>401</v>
      </c>
      <c r="H74" s="5" t="s">
        <v>13</v>
      </c>
      <c r="I74" s="4"/>
      <c r="J74" s="4">
        <v>8</v>
      </c>
      <c r="K74" s="18">
        <v>1</v>
      </c>
      <c r="L74" s="17"/>
      <c r="M74" s="19">
        <v>2050</v>
      </c>
      <c r="N74" s="16">
        <v>555.4067500000001</v>
      </c>
      <c r="O74" s="16">
        <f t="shared" si="1"/>
        <v>0</v>
      </c>
      <c r="P74" s="2"/>
    </row>
    <row r="75" spans="1:16" ht="90" customHeight="1">
      <c r="A75" s="14" t="s">
        <v>114</v>
      </c>
      <c r="B75" s="4" t="s">
        <v>113</v>
      </c>
      <c r="C75" s="14" t="s">
        <v>399</v>
      </c>
      <c r="D75" s="4">
        <v>80870981</v>
      </c>
      <c r="E75" s="4">
        <v>80870981006</v>
      </c>
      <c r="F75" s="14" t="s">
        <v>400</v>
      </c>
      <c r="G75" s="14" t="s">
        <v>401</v>
      </c>
      <c r="H75" s="5" t="s">
        <v>13</v>
      </c>
      <c r="I75" s="4"/>
      <c r="J75" s="4">
        <v>10</v>
      </c>
      <c r="K75" s="18">
        <v>1</v>
      </c>
      <c r="L75" s="17"/>
      <c r="M75" s="19">
        <v>2050</v>
      </c>
      <c r="N75" s="16">
        <v>555.4067500000001</v>
      </c>
      <c r="O75" s="16">
        <f t="shared" si="1"/>
        <v>0</v>
      </c>
      <c r="P75" s="2"/>
    </row>
    <row r="76" spans="1:16" ht="90" customHeight="1">
      <c r="A76" s="14" t="s">
        <v>8</v>
      </c>
      <c r="B76" s="4" t="s">
        <v>7</v>
      </c>
      <c r="C76" s="14" t="s">
        <v>129</v>
      </c>
      <c r="D76" s="4">
        <v>80853661</v>
      </c>
      <c r="E76" s="4">
        <v>80853661</v>
      </c>
      <c r="F76" s="14" t="s">
        <v>130</v>
      </c>
      <c r="G76" s="14" t="s">
        <v>11</v>
      </c>
      <c r="H76" s="5" t="s">
        <v>13</v>
      </c>
      <c r="I76" s="4"/>
      <c r="J76" s="4" t="s">
        <v>9</v>
      </c>
      <c r="K76" s="18">
        <v>2</v>
      </c>
      <c r="L76" s="17"/>
      <c r="M76" s="19">
        <v>2190</v>
      </c>
      <c r="N76" s="16">
        <v>592.83662500000003</v>
      </c>
      <c r="O76" s="16">
        <f t="shared" si="1"/>
        <v>0</v>
      </c>
      <c r="P76" s="2"/>
    </row>
    <row r="77" spans="1:16" ht="90" customHeight="1">
      <c r="A77" s="14" t="s">
        <v>71</v>
      </c>
      <c r="B77" s="4" t="s">
        <v>70</v>
      </c>
      <c r="C77" s="14" t="s">
        <v>326</v>
      </c>
      <c r="D77" s="4">
        <v>80869671</v>
      </c>
      <c r="E77" s="4">
        <v>80869671002</v>
      </c>
      <c r="F77" s="14" t="s">
        <v>328</v>
      </c>
      <c r="G77" s="14" t="s">
        <v>329</v>
      </c>
      <c r="H77" s="5" t="s">
        <v>13</v>
      </c>
      <c r="I77" s="4"/>
      <c r="J77" s="4" t="s">
        <v>327</v>
      </c>
      <c r="K77" s="18">
        <v>1</v>
      </c>
      <c r="L77" s="17"/>
      <c r="M77" s="19">
        <v>2190</v>
      </c>
      <c r="N77" s="16">
        <v>592.83662500000003</v>
      </c>
      <c r="O77" s="16">
        <f t="shared" si="1"/>
        <v>0</v>
      </c>
      <c r="P77" s="2"/>
    </row>
    <row r="78" spans="1:16" ht="90" customHeight="1">
      <c r="A78" s="14" t="s">
        <v>71</v>
      </c>
      <c r="B78" s="4" t="s">
        <v>70</v>
      </c>
      <c r="C78" s="14" t="s">
        <v>326</v>
      </c>
      <c r="D78" s="4">
        <v>80869671</v>
      </c>
      <c r="E78" s="4">
        <v>80869671005</v>
      </c>
      <c r="F78" s="14" t="s">
        <v>328</v>
      </c>
      <c r="G78" s="14" t="s">
        <v>329</v>
      </c>
      <c r="H78" s="5" t="s">
        <v>13</v>
      </c>
      <c r="I78" s="4"/>
      <c r="J78" s="4" t="s">
        <v>319</v>
      </c>
      <c r="K78" s="18">
        <v>2</v>
      </c>
      <c r="L78" s="17"/>
      <c r="M78" s="19">
        <v>2190</v>
      </c>
      <c r="N78" s="16">
        <v>592.83662500000003</v>
      </c>
      <c r="O78" s="16">
        <f t="shared" si="1"/>
        <v>0</v>
      </c>
      <c r="P78" s="2"/>
    </row>
    <row r="79" spans="1:16" ht="90" customHeight="1">
      <c r="A79" s="14" t="s">
        <v>71</v>
      </c>
      <c r="B79" s="4" t="s">
        <v>70</v>
      </c>
      <c r="C79" s="14" t="s">
        <v>326</v>
      </c>
      <c r="D79" s="4">
        <v>80869671</v>
      </c>
      <c r="E79" s="4">
        <v>80869671008</v>
      </c>
      <c r="F79" s="14" t="s">
        <v>328</v>
      </c>
      <c r="G79" s="14" t="s">
        <v>329</v>
      </c>
      <c r="H79" s="5" t="s">
        <v>13</v>
      </c>
      <c r="I79" s="4"/>
      <c r="J79" s="4" t="s">
        <v>320</v>
      </c>
      <c r="K79" s="18">
        <v>1</v>
      </c>
      <c r="L79" s="17"/>
      <c r="M79" s="19">
        <v>2190</v>
      </c>
      <c r="N79" s="16">
        <v>592.83662500000003</v>
      </c>
      <c r="O79" s="16">
        <f t="shared" si="1"/>
        <v>0</v>
      </c>
      <c r="P79" s="2"/>
    </row>
    <row r="80" spans="1:16" ht="90" customHeight="1">
      <c r="A80" s="14" t="s">
        <v>71</v>
      </c>
      <c r="B80" s="4" t="s">
        <v>70</v>
      </c>
      <c r="C80" s="14" t="s">
        <v>326</v>
      </c>
      <c r="D80" s="4">
        <v>80869671</v>
      </c>
      <c r="E80" s="4">
        <v>80869671011</v>
      </c>
      <c r="F80" s="14" t="s">
        <v>328</v>
      </c>
      <c r="G80" s="14" t="s">
        <v>329</v>
      </c>
      <c r="H80" s="5" t="s">
        <v>13</v>
      </c>
      <c r="I80" s="4"/>
      <c r="J80" s="4" t="s">
        <v>321</v>
      </c>
      <c r="K80" s="18">
        <v>1</v>
      </c>
      <c r="L80" s="17"/>
      <c r="M80" s="19">
        <v>2190</v>
      </c>
      <c r="N80" s="16">
        <v>592.83662500000003</v>
      </c>
      <c r="O80" s="16">
        <f t="shared" si="1"/>
        <v>0</v>
      </c>
      <c r="P80" s="2"/>
    </row>
    <row r="81" spans="1:16" ht="90" customHeight="1">
      <c r="A81" s="14" t="s">
        <v>71</v>
      </c>
      <c r="B81" s="4" t="s">
        <v>70</v>
      </c>
      <c r="C81" s="14" t="s">
        <v>326</v>
      </c>
      <c r="D81" s="4">
        <v>80869671</v>
      </c>
      <c r="E81" s="4">
        <v>80869671014</v>
      </c>
      <c r="F81" s="14" t="s">
        <v>328</v>
      </c>
      <c r="G81" s="14" t="s">
        <v>329</v>
      </c>
      <c r="H81" s="5" t="s">
        <v>13</v>
      </c>
      <c r="I81" s="4"/>
      <c r="J81" s="4" t="s">
        <v>322</v>
      </c>
      <c r="K81" s="18">
        <v>2</v>
      </c>
      <c r="L81" s="17"/>
      <c r="M81" s="19">
        <v>2190</v>
      </c>
      <c r="N81" s="16">
        <v>592.83662500000003</v>
      </c>
      <c r="O81" s="16">
        <f t="shared" si="1"/>
        <v>0</v>
      </c>
      <c r="P81" s="2"/>
    </row>
    <row r="82" spans="1:16" ht="90" customHeight="1">
      <c r="A82" s="14" t="s">
        <v>71</v>
      </c>
      <c r="B82" s="4" t="s">
        <v>70</v>
      </c>
      <c r="C82" s="14" t="s">
        <v>326</v>
      </c>
      <c r="D82" s="4">
        <v>80869671</v>
      </c>
      <c r="E82" s="4">
        <v>80869671017</v>
      </c>
      <c r="F82" s="14" t="s">
        <v>328</v>
      </c>
      <c r="G82" s="14" t="s">
        <v>329</v>
      </c>
      <c r="H82" s="5" t="s">
        <v>13</v>
      </c>
      <c r="I82" s="4"/>
      <c r="J82" s="4" t="s">
        <v>323</v>
      </c>
      <c r="K82" s="18">
        <v>2</v>
      </c>
      <c r="L82" s="17"/>
      <c r="M82" s="19">
        <v>2190</v>
      </c>
      <c r="N82" s="16">
        <v>592.83662500000003</v>
      </c>
      <c r="O82" s="16">
        <f t="shared" si="1"/>
        <v>0</v>
      </c>
      <c r="P82" s="2"/>
    </row>
    <row r="83" spans="1:16" ht="90" customHeight="1">
      <c r="A83" s="14" t="s">
        <v>71</v>
      </c>
      <c r="B83" s="4" t="s">
        <v>70</v>
      </c>
      <c r="C83" s="14" t="s">
        <v>326</v>
      </c>
      <c r="D83" s="4">
        <v>80869671</v>
      </c>
      <c r="E83" s="4">
        <v>80869671020</v>
      </c>
      <c r="F83" s="14" t="s">
        <v>328</v>
      </c>
      <c r="G83" s="14" t="s">
        <v>329</v>
      </c>
      <c r="H83" s="5" t="s">
        <v>13</v>
      </c>
      <c r="I83" s="4"/>
      <c r="J83" s="4" t="s">
        <v>325</v>
      </c>
      <c r="K83" s="18">
        <v>2</v>
      </c>
      <c r="L83" s="17"/>
      <c r="M83" s="19">
        <v>2190</v>
      </c>
      <c r="N83" s="16">
        <v>592.83662500000003</v>
      </c>
      <c r="O83" s="16">
        <f t="shared" si="1"/>
        <v>0</v>
      </c>
      <c r="P83" s="2"/>
    </row>
    <row r="84" spans="1:16" ht="90" customHeight="1">
      <c r="A84" s="14" t="s">
        <v>71</v>
      </c>
      <c r="B84" s="4" t="s">
        <v>70</v>
      </c>
      <c r="C84" s="14" t="s">
        <v>316</v>
      </c>
      <c r="D84" s="4">
        <v>80867411</v>
      </c>
      <c r="E84" s="4">
        <v>80867411005</v>
      </c>
      <c r="F84" s="14" t="s">
        <v>317</v>
      </c>
      <c r="G84" s="14" t="s">
        <v>318</v>
      </c>
      <c r="H84" s="5" t="s">
        <v>13</v>
      </c>
      <c r="I84" s="4"/>
      <c r="J84" s="4" t="s">
        <v>319</v>
      </c>
      <c r="K84" s="18">
        <v>1</v>
      </c>
      <c r="L84" s="17"/>
      <c r="M84" s="19">
        <v>2250</v>
      </c>
      <c r="N84" s="16">
        <v>608.87800000000016</v>
      </c>
      <c r="O84" s="16">
        <f t="shared" si="1"/>
        <v>0</v>
      </c>
      <c r="P84" s="2"/>
    </row>
    <row r="85" spans="1:16" ht="90" customHeight="1">
      <c r="A85" s="14" t="s">
        <v>71</v>
      </c>
      <c r="B85" s="4" t="s">
        <v>70</v>
      </c>
      <c r="C85" s="14" t="s">
        <v>316</v>
      </c>
      <c r="D85" s="4">
        <v>80867411</v>
      </c>
      <c r="E85" s="4">
        <v>80867411008</v>
      </c>
      <c r="F85" s="14" t="s">
        <v>317</v>
      </c>
      <c r="G85" s="14" t="s">
        <v>318</v>
      </c>
      <c r="H85" s="5" t="s">
        <v>13</v>
      </c>
      <c r="I85" s="4"/>
      <c r="J85" s="4" t="s">
        <v>320</v>
      </c>
      <c r="K85" s="18">
        <v>2</v>
      </c>
      <c r="L85" s="17"/>
      <c r="M85" s="19">
        <v>2250</v>
      </c>
      <c r="N85" s="16">
        <v>608.87800000000016</v>
      </c>
      <c r="O85" s="16">
        <f t="shared" si="1"/>
        <v>0</v>
      </c>
      <c r="P85" s="2"/>
    </row>
    <row r="86" spans="1:16" ht="90" customHeight="1">
      <c r="A86" s="14" t="s">
        <v>71</v>
      </c>
      <c r="B86" s="4" t="s">
        <v>70</v>
      </c>
      <c r="C86" s="14" t="s">
        <v>316</v>
      </c>
      <c r="D86" s="4">
        <v>80867411</v>
      </c>
      <c r="E86" s="4">
        <v>80867411011</v>
      </c>
      <c r="F86" s="14" t="s">
        <v>317</v>
      </c>
      <c r="G86" s="14" t="s">
        <v>318</v>
      </c>
      <c r="H86" s="5" t="s">
        <v>13</v>
      </c>
      <c r="I86" s="4"/>
      <c r="J86" s="4" t="s">
        <v>321</v>
      </c>
      <c r="K86" s="18">
        <v>2</v>
      </c>
      <c r="L86" s="17"/>
      <c r="M86" s="19">
        <v>2250</v>
      </c>
      <c r="N86" s="16">
        <v>608.87800000000016</v>
      </c>
      <c r="O86" s="16">
        <f t="shared" si="1"/>
        <v>0</v>
      </c>
      <c r="P86" s="2"/>
    </row>
    <row r="87" spans="1:16" ht="90" customHeight="1">
      <c r="A87" s="14" t="s">
        <v>71</v>
      </c>
      <c r="B87" s="4" t="s">
        <v>70</v>
      </c>
      <c r="C87" s="14" t="s">
        <v>316</v>
      </c>
      <c r="D87" s="4">
        <v>80867411</v>
      </c>
      <c r="E87" s="4">
        <v>80867411014</v>
      </c>
      <c r="F87" s="14" t="s">
        <v>317</v>
      </c>
      <c r="G87" s="14" t="s">
        <v>318</v>
      </c>
      <c r="H87" s="5" t="s">
        <v>13</v>
      </c>
      <c r="I87" s="4"/>
      <c r="J87" s="4" t="s">
        <v>322</v>
      </c>
      <c r="K87" s="18">
        <v>2</v>
      </c>
      <c r="L87" s="17"/>
      <c r="M87" s="19">
        <v>2250</v>
      </c>
      <c r="N87" s="16">
        <v>608.87800000000016</v>
      </c>
      <c r="O87" s="16">
        <f t="shared" si="1"/>
        <v>0</v>
      </c>
      <c r="P87" s="2"/>
    </row>
    <row r="88" spans="1:16" ht="90" customHeight="1">
      <c r="A88" s="14" t="s">
        <v>71</v>
      </c>
      <c r="B88" s="4" t="s">
        <v>70</v>
      </c>
      <c r="C88" s="14" t="s">
        <v>316</v>
      </c>
      <c r="D88" s="4">
        <v>80867411</v>
      </c>
      <c r="E88" s="4">
        <v>80867411017</v>
      </c>
      <c r="F88" s="14" t="s">
        <v>317</v>
      </c>
      <c r="G88" s="14" t="s">
        <v>318</v>
      </c>
      <c r="H88" s="5" t="s">
        <v>13</v>
      </c>
      <c r="I88" s="4"/>
      <c r="J88" s="4" t="s">
        <v>323</v>
      </c>
      <c r="K88" s="18">
        <v>2</v>
      </c>
      <c r="L88" s="17"/>
      <c r="M88" s="19">
        <v>2250</v>
      </c>
      <c r="N88" s="16">
        <v>608.87800000000016</v>
      </c>
      <c r="O88" s="16">
        <f t="shared" si="1"/>
        <v>0</v>
      </c>
      <c r="P88" s="2"/>
    </row>
    <row r="89" spans="1:16" ht="90" customHeight="1">
      <c r="A89" s="14" t="s">
        <v>71</v>
      </c>
      <c r="B89" s="4" t="s">
        <v>70</v>
      </c>
      <c r="C89" s="14" t="s">
        <v>316</v>
      </c>
      <c r="D89" s="4">
        <v>80884091</v>
      </c>
      <c r="E89" s="4">
        <v>80884091005</v>
      </c>
      <c r="F89" s="14" t="s">
        <v>317</v>
      </c>
      <c r="G89" s="14" t="s">
        <v>324</v>
      </c>
      <c r="H89" s="5" t="s">
        <v>13</v>
      </c>
      <c r="I89" s="4"/>
      <c r="J89" s="4" t="s">
        <v>319</v>
      </c>
      <c r="K89" s="18">
        <v>1</v>
      </c>
      <c r="L89" s="17"/>
      <c r="M89" s="19">
        <v>2250</v>
      </c>
      <c r="N89" s="16">
        <v>608.87800000000016</v>
      </c>
      <c r="O89" s="16">
        <f t="shared" si="1"/>
        <v>0</v>
      </c>
      <c r="P89" s="2"/>
    </row>
    <row r="90" spans="1:16" ht="90" customHeight="1">
      <c r="A90" s="14" t="s">
        <v>71</v>
      </c>
      <c r="B90" s="4" t="s">
        <v>70</v>
      </c>
      <c r="C90" s="14" t="s">
        <v>316</v>
      </c>
      <c r="D90" s="4">
        <v>80884091</v>
      </c>
      <c r="E90" s="4">
        <v>80884091008</v>
      </c>
      <c r="F90" s="14" t="s">
        <v>317</v>
      </c>
      <c r="G90" s="14" t="s">
        <v>324</v>
      </c>
      <c r="H90" s="5" t="s">
        <v>13</v>
      </c>
      <c r="I90" s="4"/>
      <c r="J90" s="4" t="s">
        <v>320</v>
      </c>
      <c r="K90" s="18">
        <v>2</v>
      </c>
      <c r="L90" s="17"/>
      <c r="M90" s="19">
        <v>2250</v>
      </c>
      <c r="N90" s="16">
        <v>608.87800000000016</v>
      </c>
      <c r="O90" s="16">
        <f t="shared" si="1"/>
        <v>0</v>
      </c>
      <c r="P90" s="2"/>
    </row>
    <row r="91" spans="1:16" ht="90" customHeight="1">
      <c r="A91" s="14" t="s">
        <v>71</v>
      </c>
      <c r="B91" s="4" t="s">
        <v>70</v>
      </c>
      <c r="C91" s="14" t="s">
        <v>316</v>
      </c>
      <c r="D91" s="4">
        <v>80884091</v>
      </c>
      <c r="E91" s="4">
        <v>80884091011</v>
      </c>
      <c r="F91" s="14" t="s">
        <v>317</v>
      </c>
      <c r="G91" s="14" t="s">
        <v>324</v>
      </c>
      <c r="H91" s="5" t="s">
        <v>13</v>
      </c>
      <c r="I91" s="4"/>
      <c r="J91" s="4" t="s">
        <v>321</v>
      </c>
      <c r="K91" s="18">
        <v>2</v>
      </c>
      <c r="L91" s="17"/>
      <c r="M91" s="19">
        <v>2250</v>
      </c>
      <c r="N91" s="16">
        <v>608.87800000000016</v>
      </c>
      <c r="O91" s="16">
        <f t="shared" si="1"/>
        <v>0</v>
      </c>
      <c r="P91" s="2"/>
    </row>
    <row r="92" spans="1:16" ht="90" customHeight="1">
      <c r="A92" s="14" t="s">
        <v>71</v>
      </c>
      <c r="B92" s="4" t="s">
        <v>70</v>
      </c>
      <c r="C92" s="14" t="s">
        <v>316</v>
      </c>
      <c r="D92" s="4">
        <v>80884091</v>
      </c>
      <c r="E92" s="4">
        <v>80884091014</v>
      </c>
      <c r="F92" s="14" t="s">
        <v>317</v>
      </c>
      <c r="G92" s="14" t="s">
        <v>324</v>
      </c>
      <c r="H92" s="5" t="s">
        <v>13</v>
      </c>
      <c r="I92" s="4"/>
      <c r="J92" s="4" t="s">
        <v>322</v>
      </c>
      <c r="K92" s="18">
        <v>2</v>
      </c>
      <c r="L92" s="17"/>
      <c r="M92" s="19">
        <v>2250</v>
      </c>
      <c r="N92" s="16">
        <v>608.87800000000016</v>
      </c>
      <c r="O92" s="16">
        <f t="shared" si="1"/>
        <v>0</v>
      </c>
      <c r="P92" s="2"/>
    </row>
    <row r="93" spans="1:16" ht="90" customHeight="1">
      <c r="A93" s="14" t="s">
        <v>71</v>
      </c>
      <c r="B93" s="4" t="s">
        <v>70</v>
      </c>
      <c r="C93" s="14" t="s">
        <v>316</v>
      </c>
      <c r="D93" s="4">
        <v>80884091</v>
      </c>
      <c r="E93" s="4">
        <v>80884091017</v>
      </c>
      <c r="F93" s="14" t="s">
        <v>317</v>
      </c>
      <c r="G93" s="14" t="s">
        <v>324</v>
      </c>
      <c r="H93" s="5" t="s">
        <v>13</v>
      </c>
      <c r="I93" s="4"/>
      <c r="J93" s="4" t="s">
        <v>323</v>
      </c>
      <c r="K93" s="18">
        <v>1</v>
      </c>
      <c r="L93" s="17"/>
      <c r="M93" s="19">
        <v>2250</v>
      </c>
      <c r="N93" s="16">
        <v>608.87800000000016</v>
      </c>
      <c r="O93" s="16">
        <f t="shared" si="1"/>
        <v>0</v>
      </c>
      <c r="P93" s="2"/>
    </row>
    <row r="94" spans="1:16" ht="90" customHeight="1">
      <c r="A94" s="14" t="s">
        <v>71</v>
      </c>
      <c r="B94" s="4" t="s">
        <v>70</v>
      </c>
      <c r="C94" s="14" t="s">
        <v>316</v>
      </c>
      <c r="D94" s="4">
        <v>80884091</v>
      </c>
      <c r="E94" s="4">
        <v>80884091020</v>
      </c>
      <c r="F94" s="14" t="s">
        <v>317</v>
      </c>
      <c r="G94" s="14" t="s">
        <v>324</v>
      </c>
      <c r="H94" s="5" t="s">
        <v>13</v>
      </c>
      <c r="I94" s="4"/>
      <c r="J94" s="4" t="s">
        <v>325</v>
      </c>
      <c r="K94" s="18">
        <v>1</v>
      </c>
      <c r="L94" s="17"/>
      <c r="M94" s="19">
        <v>2250</v>
      </c>
      <c r="N94" s="16">
        <v>608.87800000000016</v>
      </c>
      <c r="O94" s="16">
        <f t="shared" si="1"/>
        <v>0</v>
      </c>
      <c r="P94" s="2"/>
    </row>
    <row r="95" spans="1:16" ht="90" customHeight="1">
      <c r="A95" s="14" t="s">
        <v>114</v>
      </c>
      <c r="B95" s="4" t="s">
        <v>113</v>
      </c>
      <c r="C95" s="14" t="s">
        <v>396</v>
      </c>
      <c r="D95" s="4">
        <v>80836591</v>
      </c>
      <c r="E95" s="4">
        <v>80836591005</v>
      </c>
      <c r="F95" s="14" t="s">
        <v>397</v>
      </c>
      <c r="G95" s="14" t="s">
        <v>238</v>
      </c>
      <c r="H95" s="5" t="s">
        <v>13</v>
      </c>
      <c r="I95" s="4"/>
      <c r="J95" s="4">
        <v>8</v>
      </c>
      <c r="K95" s="18">
        <v>1</v>
      </c>
      <c r="L95" s="17"/>
      <c r="M95" s="19">
        <v>2250</v>
      </c>
      <c r="N95" s="16">
        <v>608.87800000000016</v>
      </c>
      <c r="O95" s="16">
        <f t="shared" si="1"/>
        <v>0</v>
      </c>
      <c r="P95" s="2"/>
    </row>
    <row r="96" spans="1:16" ht="90" customHeight="1">
      <c r="A96" s="14" t="s">
        <v>114</v>
      </c>
      <c r="B96" s="4" t="s">
        <v>113</v>
      </c>
      <c r="C96" s="14" t="s">
        <v>396</v>
      </c>
      <c r="D96" s="4">
        <v>80836591</v>
      </c>
      <c r="E96" s="4">
        <v>80836591006</v>
      </c>
      <c r="F96" s="14" t="s">
        <v>397</v>
      </c>
      <c r="G96" s="14" t="s">
        <v>238</v>
      </c>
      <c r="H96" s="5" t="s">
        <v>13</v>
      </c>
      <c r="I96" s="4"/>
      <c r="J96" s="4">
        <v>10</v>
      </c>
      <c r="K96" s="18">
        <v>1</v>
      </c>
      <c r="L96" s="17"/>
      <c r="M96" s="19">
        <v>2250</v>
      </c>
      <c r="N96" s="16">
        <v>608.87800000000016</v>
      </c>
      <c r="O96" s="16">
        <f t="shared" si="1"/>
        <v>0</v>
      </c>
      <c r="P96" s="2"/>
    </row>
    <row r="97" spans="1:16" ht="90" customHeight="1">
      <c r="A97" s="14" t="s">
        <v>45</v>
      </c>
      <c r="B97" s="4" t="s">
        <v>7</v>
      </c>
      <c r="C97" s="14" t="s">
        <v>248</v>
      </c>
      <c r="D97" s="4">
        <v>80747291</v>
      </c>
      <c r="E97" s="4">
        <v>80747291001</v>
      </c>
      <c r="F97" s="14" t="s">
        <v>249</v>
      </c>
      <c r="G97" s="14" t="s">
        <v>11</v>
      </c>
      <c r="H97" s="5" t="s">
        <v>13</v>
      </c>
      <c r="I97" s="4"/>
      <c r="J97" s="4">
        <v>35</v>
      </c>
      <c r="K97" s="18">
        <v>1</v>
      </c>
      <c r="L97" s="17"/>
      <c r="M97" s="19">
        <v>460</v>
      </c>
      <c r="N97" s="16">
        <v>132.4491625</v>
      </c>
      <c r="O97" s="16">
        <f t="shared" si="1"/>
        <v>0</v>
      </c>
      <c r="P97" s="2"/>
    </row>
    <row r="98" spans="1:16" ht="90" customHeight="1">
      <c r="A98" s="14" t="s">
        <v>45</v>
      </c>
      <c r="B98" s="4" t="s">
        <v>7</v>
      </c>
      <c r="C98" s="14" t="s">
        <v>248</v>
      </c>
      <c r="D98" s="4">
        <v>80747291</v>
      </c>
      <c r="E98" s="4">
        <v>80747291003</v>
      </c>
      <c r="F98" s="14" t="s">
        <v>249</v>
      </c>
      <c r="G98" s="14" t="s">
        <v>11</v>
      </c>
      <c r="H98" s="5" t="s">
        <v>13</v>
      </c>
      <c r="I98" s="4"/>
      <c r="J98" s="4">
        <v>36</v>
      </c>
      <c r="K98" s="18">
        <v>4</v>
      </c>
      <c r="L98" s="17"/>
      <c r="M98" s="19">
        <v>460</v>
      </c>
      <c r="N98" s="16">
        <v>132.4491625</v>
      </c>
      <c r="O98" s="16">
        <f t="shared" si="1"/>
        <v>0</v>
      </c>
      <c r="P98" s="2"/>
    </row>
    <row r="99" spans="1:16" ht="90" customHeight="1">
      <c r="A99" s="14" t="s">
        <v>45</v>
      </c>
      <c r="B99" s="4" t="s">
        <v>7</v>
      </c>
      <c r="C99" s="14" t="s">
        <v>248</v>
      </c>
      <c r="D99" s="4">
        <v>80747291</v>
      </c>
      <c r="E99" s="4">
        <v>80747291004</v>
      </c>
      <c r="F99" s="14" t="s">
        <v>249</v>
      </c>
      <c r="G99" s="14" t="s">
        <v>11</v>
      </c>
      <c r="H99" s="5" t="s">
        <v>13</v>
      </c>
      <c r="I99" s="4"/>
      <c r="J99" s="4">
        <v>36.5</v>
      </c>
      <c r="K99" s="18">
        <v>1</v>
      </c>
      <c r="L99" s="17"/>
      <c r="M99" s="19">
        <v>460</v>
      </c>
      <c r="N99" s="16">
        <v>132.4491625</v>
      </c>
      <c r="O99" s="16">
        <f t="shared" si="1"/>
        <v>0</v>
      </c>
      <c r="P99" s="2"/>
    </row>
    <row r="100" spans="1:16" ht="90" customHeight="1">
      <c r="A100" s="14" t="s">
        <v>45</v>
      </c>
      <c r="B100" s="4" t="s">
        <v>7</v>
      </c>
      <c r="C100" s="14" t="s">
        <v>248</v>
      </c>
      <c r="D100" s="4">
        <v>80747291</v>
      </c>
      <c r="E100" s="4">
        <v>80747291005</v>
      </c>
      <c r="F100" s="14" t="s">
        <v>249</v>
      </c>
      <c r="G100" s="14" t="s">
        <v>11</v>
      </c>
      <c r="H100" s="5" t="s">
        <v>13</v>
      </c>
      <c r="I100" s="4"/>
      <c r="J100" s="4">
        <v>37</v>
      </c>
      <c r="K100" s="18">
        <v>4</v>
      </c>
      <c r="L100" s="17"/>
      <c r="M100" s="19">
        <v>460</v>
      </c>
      <c r="N100" s="16">
        <v>132.4491625</v>
      </c>
      <c r="O100" s="16">
        <f t="shared" si="1"/>
        <v>0</v>
      </c>
      <c r="P100" s="2"/>
    </row>
    <row r="101" spans="1:16" ht="90" customHeight="1">
      <c r="A101" s="14" t="s">
        <v>45</v>
      </c>
      <c r="B101" s="4" t="s">
        <v>7</v>
      </c>
      <c r="C101" s="14" t="s">
        <v>248</v>
      </c>
      <c r="D101" s="4">
        <v>80747291</v>
      </c>
      <c r="E101" s="4">
        <v>80747291007</v>
      </c>
      <c r="F101" s="14" t="s">
        <v>249</v>
      </c>
      <c r="G101" s="14" t="s">
        <v>11</v>
      </c>
      <c r="H101" s="5" t="s">
        <v>13</v>
      </c>
      <c r="I101" s="4"/>
      <c r="J101" s="4">
        <v>38</v>
      </c>
      <c r="K101" s="18">
        <v>4</v>
      </c>
      <c r="L101" s="17"/>
      <c r="M101" s="19">
        <v>460</v>
      </c>
      <c r="N101" s="16">
        <v>132.4491625</v>
      </c>
      <c r="O101" s="16">
        <f t="shared" si="1"/>
        <v>0</v>
      </c>
      <c r="P101" s="2"/>
    </row>
    <row r="102" spans="1:16" ht="90" customHeight="1">
      <c r="A102" s="14" t="s">
        <v>45</v>
      </c>
      <c r="B102" s="4" t="s">
        <v>7</v>
      </c>
      <c r="C102" s="14" t="s">
        <v>248</v>
      </c>
      <c r="D102" s="4">
        <v>80747291</v>
      </c>
      <c r="E102" s="4">
        <v>80747291009</v>
      </c>
      <c r="F102" s="14" t="s">
        <v>249</v>
      </c>
      <c r="G102" s="14" t="s">
        <v>11</v>
      </c>
      <c r="H102" s="5" t="s">
        <v>13</v>
      </c>
      <c r="I102" s="4"/>
      <c r="J102" s="4">
        <v>39</v>
      </c>
      <c r="K102" s="18">
        <v>3</v>
      </c>
      <c r="L102" s="17"/>
      <c r="M102" s="19">
        <v>460</v>
      </c>
      <c r="N102" s="16">
        <v>132.4491625</v>
      </c>
      <c r="O102" s="16">
        <f t="shared" si="1"/>
        <v>0</v>
      </c>
      <c r="P102" s="2"/>
    </row>
    <row r="103" spans="1:16" ht="90" customHeight="1">
      <c r="A103" s="14" t="s">
        <v>45</v>
      </c>
      <c r="B103" s="4" t="s">
        <v>7</v>
      </c>
      <c r="C103" s="14" t="s">
        <v>248</v>
      </c>
      <c r="D103" s="4">
        <v>80747291</v>
      </c>
      <c r="E103" s="4">
        <v>80747291011</v>
      </c>
      <c r="F103" s="14" t="s">
        <v>249</v>
      </c>
      <c r="G103" s="14" t="s">
        <v>11</v>
      </c>
      <c r="H103" s="5" t="s">
        <v>13</v>
      </c>
      <c r="I103" s="4"/>
      <c r="J103" s="4">
        <v>40</v>
      </c>
      <c r="K103" s="18">
        <v>2</v>
      </c>
      <c r="L103" s="17"/>
      <c r="M103" s="19">
        <v>460</v>
      </c>
      <c r="N103" s="16">
        <v>132.4491625</v>
      </c>
      <c r="O103" s="16">
        <f t="shared" si="1"/>
        <v>0</v>
      </c>
      <c r="P103" s="2"/>
    </row>
    <row r="104" spans="1:16" ht="90" customHeight="1">
      <c r="A104" s="14" t="s">
        <v>45</v>
      </c>
      <c r="B104" s="4" t="s">
        <v>7</v>
      </c>
      <c r="C104" s="14" t="s">
        <v>248</v>
      </c>
      <c r="D104" s="4">
        <v>80747291</v>
      </c>
      <c r="E104" s="4">
        <v>80747291013</v>
      </c>
      <c r="F104" s="14" t="s">
        <v>249</v>
      </c>
      <c r="G104" s="14" t="s">
        <v>11</v>
      </c>
      <c r="H104" s="5" t="s">
        <v>13</v>
      </c>
      <c r="I104" s="4"/>
      <c r="J104" s="4">
        <v>41</v>
      </c>
      <c r="K104" s="18">
        <v>1</v>
      </c>
      <c r="L104" s="17"/>
      <c r="M104" s="19">
        <v>460</v>
      </c>
      <c r="N104" s="16">
        <v>132.4491625</v>
      </c>
      <c r="O104" s="16">
        <f t="shared" si="1"/>
        <v>0</v>
      </c>
      <c r="P104" s="2"/>
    </row>
    <row r="105" spans="1:16" ht="90" customHeight="1">
      <c r="A105" s="14" t="s">
        <v>114</v>
      </c>
      <c r="B105" s="4" t="s">
        <v>113</v>
      </c>
      <c r="C105" s="14" t="s">
        <v>386</v>
      </c>
      <c r="D105" s="4">
        <v>80886231</v>
      </c>
      <c r="E105" s="4">
        <v>80886231004</v>
      </c>
      <c r="F105" s="14" t="s">
        <v>389</v>
      </c>
      <c r="G105" s="14" t="s">
        <v>281</v>
      </c>
      <c r="H105" s="5" t="s">
        <v>13</v>
      </c>
      <c r="I105" s="4"/>
      <c r="J105" s="4">
        <v>8</v>
      </c>
      <c r="K105" s="18">
        <v>1</v>
      </c>
      <c r="L105" s="17"/>
      <c r="M105" s="19">
        <v>2590</v>
      </c>
      <c r="N105" s="16">
        <v>699.77912500000002</v>
      </c>
      <c r="O105" s="16">
        <f t="shared" si="1"/>
        <v>0</v>
      </c>
      <c r="P105" s="2"/>
    </row>
    <row r="106" spans="1:16" ht="90" customHeight="1">
      <c r="A106" s="14" t="s">
        <v>114</v>
      </c>
      <c r="B106" s="4" t="s">
        <v>113</v>
      </c>
      <c r="C106" s="14" t="s">
        <v>386</v>
      </c>
      <c r="D106" s="4">
        <v>80886231</v>
      </c>
      <c r="E106" s="4">
        <v>80886231006</v>
      </c>
      <c r="F106" s="14" t="s">
        <v>389</v>
      </c>
      <c r="G106" s="14" t="s">
        <v>281</v>
      </c>
      <c r="H106" s="5" t="s">
        <v>13</v>
      </c>
      <c r="I106" s="4"/>
      <c r="J106" s="4">
        <v>12</v>
      </c>
      <c r="K106" s="18">
        <v>2</v>
      </c>
      <c r="L106" s="17"/>
      <c r="M106" s="19">
        <v>2590</v>
      </c>
      <c r="N106" s="16">
        <v>699.77912500000002</v>
      </c>
      <c r="O106" s="16">
        <f t="shared" si="1"/>
        <v>0</v>
      </c>
      <c r="P106" s="2"/>
    </row>
    <row r="107" spans="1:16" ht="90" customHeight="1">
      <c r="A107" s="14" t="s">
        <v>23</v>
      </c>
      <c r="B107" s="4" t="s">
        <v>7</v>
      </c>
      <c r="C107" s="14" t="s">
        <v>24</v>
      </c>
      <c r="D107" s="4">
        <v>80950101</v>
      </c>
      <c r="E107" s="4">
        <v>80950101002</v>
      </c>
      <c r="F107" s="14" t="s">
        <v>29</v>
      </c>
      <c r="G107" s="14" t="s">
        <v>19</v>
      </c>
      <c r="H107" s="5" t="s">
        <v>13</v>
      </c>
      <c r="I107" s="4"/>
      <c r="J107" s="4" t="s">
        <v>31</v>
      </c>
      <c r="K107" s="18">
        <v>1</v>
      </c>
      <c r="L107" s="17"/>
      <c r="M107" s="19">
        <v>420</v>
      </c>
      <c r="N107" s="16">
        <v>122.289625</v>
      </c>
      <c r="O107" s="16">
        <f t="shared" si="1"/>
        <v>0</v>
      </c>
      <c r="P107" s="2"/>
    </row>
    <row r="108" spans="1:16" ht="90" customHeight="1">
      <c r="A108" s="14" t="s">
        <v>23</v>
      </c>
      <c r="B108" s="4" t="s">
        <v>7</v>
      </c>
      <c r="C108" s="14" t="s">
        <v>24</v>
      </c>
      <c r="D108" s="4">
        <v>80950101</v>
      </c>
      <c r="E108" s="4">
        <v>80950101003</v>
      </c>
      <c r="F108" s="14" t="s">
        <v>29</v>
      </c>
      <c r="G108" s="14" t="s">
        <v>19</v>
      </c>
      <c r="H108" s="5" t="s">
        <v>13</v>
      </c>
      <c r="I108" s="4"/>
      <c r="J108" s="4" t="s">
        <v>32</v>
      </c>
      <c r="K108" s="18">
        <v>1</v>
      </c>
      <c r="L108" s="17"/>
      <c r="M108" s="19">
        <v>420</v>
      </c>
      <c r="N108" s="16">
        <v>122.289625</v>
      </c>
      <c r="O108" s="16">
        <f t="shared" si="1"/>
        <v>0</v>
      </c>
      <c r="P108" s="2"/>
    </row>
    <row r="109" spans="1:16" ht="90" customHeight="1">
      <c r="A109" s="14" t="s">
        <v>14</v>
      </c>
      <c r="B109" s="4" t="s">
        <v>7</v>
      </c>
      <c r="C109" s="14" t="s">
        <v>15</v>
      </c>
      <c r="D109" s="4">
        <v>80952631</v>
      </c>
      <c r="E109" s="4">
        <v>80952631003</v>
      </c>
      <c r="F109" s="14" t="s">
        <v>143</v>
      </c>
      <c r="G109" s="14" t="s">
        <v>11</v>
      </c>
      <c r="H109" s="5" t="s">
        <v>13</v>
      </c>
      <c r="I109" s="4"/>
      <c r="J109" s="4">
        <v>40</v>
      </c>
      <c r="K109" s="18">
        <v>1</v>
      </c>
      <c r="L109" s="17"/>
      <c r="M109" s="19">
        <v>820</v>
      </c>
      <c r="N109" s="16">
        <v>229.232125</v>
      </c>
      <c r="O109" s="16">
        <f t="shared" si="1"/>
        <v>0</v>
      </c>
      <c r="P109" s="2"/>
    </row>
    <row r="110" spans="1:16" ht="90" customHeight="1">
      <c r="A110" s="14" t="s">
        <v>14</v>
      </c>
      <c r="B110" s="4" t="s">
        <v>7</v>
      </c>
      <c r="C110" s="14" t="s">
        <v>15</v>
      </c>
      <c r="D110" s="4">
        <v>80952631</v>
      </c>
      <c r="E110" s="4">
        <v>80952631005</v>
      </c>
      <c r="F110" s="14" t="s">
        <v>143</v>
      </c>
      <c r="G110" s="14" t="s">
        <v>11</v>
      </c>
      <c r="H110" s="5" t="s">
        <v>13</v>
      </c>
      <c r="I110" s="4"/>
      <c r="J110" s="4">
        <v>41</v>
      </c>
      <c r="K110" s="18">
        <v>1</v>
      </c>
      <c r="L110" s="17"/>
      <c r="M110" s="19">
        <v>820</v>
      </c>
      <c r="N110" s="16">
        <v>229.232125</v>
      </c>
      <c r="O110" s="16">
        <f t="shared" si="1"/>
        <v>0</v>
      </c>
      <c r="P110" s="2"/>
    </row>
    <row r="111" spans="1:16" ht="90" customHeight="1">
      <c r="A111" s="14" t="s">
        <v>14</v>
      </c>
      <c r="B111" s="4" t="s">
        <v>7</v>
      </c>
      <c r="C111" s="14" t="s">
        <v>15</v>
      </c>
      <c r="D111" s="4">
        <v>80952631</v>
      </c>
      <c r="E111" s="4">
        <v>80952631013</v>
      </c>
      <c r="F111" s="14" t="s">
        <v>143</v>
      </c>
      <c r="G111" s="14" t="s">
        <v>11</v>
      </c>
      <c r="H111" s="5" t="s">
        <v>13</v>
      </c>
      <c r="I111" s="4"/>
      <c r="J111" s="4">
        <v>45</v>
      </c>
      <c r="K111" s="18">
        <v>1</v>
      </c>
      <c r="L111" s="17"/>
      <c r="M111" s="19">
        <v>820</v>
      </c>
      <c r="N111" s="16">
        <v>229.232125</v>
      </c>
      <c r="O111" s="16">
        <f t="shared" si="1"/>
        <v>0</v>
      </c>
      <c r="P111" s="2"/>
    </row>
    <row r="112" spans="1:16" ht="90" customHeight="1">
      <c r="A112" s="14" t="s">
        <v>14</v>
      </c>
      <c r="B112" s="4" t="s">
        <v>7</v>
      </c>
      <c r="C112" s="14" t="s">
        <v>15</v>
      </c>
      <c r="D112" s="4">
        <v>80994991</v>
      </c>
      <c r="E112" s="4">
        <v>80994991005</v>
      </c>
      <c r="F112" s="14" t="s">
        <v>144</v>
      </c>
      <c r="G112" s="14" t="s">
        <v>145</v>
      </c>
      <c r="H112" s="5" t="s">
        <v>13</v>
      </c>
      <c r="I112" s="4"/>
      <c r="J112" s="4">
        <v>43</v>
      </c>
      <c r="K112" s="18">
        <v>1</v>
      </c>
      <c r="L112" s="17"/>
      <c r="M112" s="19">
        <v>720</v>
      </c>
      <c r="N112" s="16">
        <v>202.49650000000003</v>
      </c>
      <c r="O112" s="16">
        <f t="shared" si="1"/>
        <v>0</v>
      </c>
      <c r="P112" s="2"/>
    </row>
    <row r="113" spans="1:16" ht="90" customHeight="1">
      <c r="A113" s="14" t="s">
        <v>14</v>
      </c>
      <c r="B113" s="4" t="s">
        <v>7</v>
      </c>
      <c r="C113" s="14" t="s">
        <v>15</v>
      </c>
      <c r="D113" s="4">
        <v>80994991</v>
      </c>
      <c r="E113" s="4">
        <v>80994991006</v>
      </c>
      <c r="F113" s="14" t="s">
        <v>144</v>
      </c>
      <c r="G113" s="14" t="s">
        <v>145</v>
      </c>
      <c r="H113" s="5" t="s">
        <v>13</v>
      </c>
      <c r="I113" s="4"/>
      <c r="J113" s="4">
        <v>44</v>
      </c>
      <c r="K113" s="18">
        <v>3</v>
      </c>
      <c r="L113" s="17"/>
      <c r="M113" s="19">
        <v>720</v>
      </c>
      <c r="N113" s="16">
        <v>202.49650000000003</v>
      </c>
      <c r="O113" s="16">
        <f t="shared" si="1"/>
        <v>0</v>
      </c>
      <c r="P113" s="2"/>
    </row>
    <row r="114" spans="1:16" ht="90" customHeight="1">
      <c r="A114" s="14" t="s">
        <v>14</v>
      </c>
      <c r="B114" s="4" t="s">
        <v>7</v>
      </c>
      <c r="C114" s="14" t="s">
        <v>15</v>
      </c>
      <c r="D114" s="4">
        <v>80994991</v>
      </c>
      <c r="E114" s="4">
        <v>80994991007</v>
      </c>
      <c r="F114" s="14" t="s">
        <v>144</v>
      </c>
      <c r="G114" s="14" t="s">
        <v>145</v>
      </c>
      <c r="H114" s="5" t="s">
        <v>13</v>
      </c>
      <c r="I114" s="4"/>
      <c r="J114" s="4">
        <v>45</v>
      </c>
      <c r="K114" s="18">
        <v>1</v>
      </c>
      <c r="L114" s="17"/>
      <c r="M114" s="19">
        <v>720</v>
      </c>
      <c r="N114" s="16">
        <v>202.49650000000003</v>
      </c>
      <c r="O114" s="16">
        <f t="shared" si="1"/>
        <v>0</v>
      </c>
      <c r="P114" s="2"/>
    </row>
    <row r="115" spans="1:16" ht="90" customHeight="1">
      <c r="A115" s="14" t="s">
        <v>14</v>
      </c>
      <c r="B115" s="4" t="s">
        <v>7</v>
      </c>
      <c r="C115" s="14" t="s">
        <v>147</v>
      </c>
      <c r="D115" s="4">
        <v>80952661</v>
      </c>
      <c r="E115" s="4">
        <v>80952661011</v>
      </c>
      <c r="F115" s="14" t="s">
        <v>148</v>
      </c>
      <c r="G115" s="14" t="s">
        <v>11</v>
      </c>
      <c r="H115" s="5" t="s">
        <v>13</v>
      </c>
      <c r="I115" s="4"/>
      <c r="J115" s="4">
        <v>44</v>
      </c>
      <c r="K115" s="18">
        <v>1</v>
      </c>
      <c r="L115" s="17"/>
      <c r="M115" s="19">
        <v>820</v>
      </c>
      <c r="N115" s="16">
        <v>229.232125</v>
      </c>
      <c r="O115" s="16">
        <f t="shared" si="1"/>
        <v>0</v>
      </c>
      <c r="P115" s="2"/>
    </row>
    <row r="116" spans="1:16" ht="90" customHeight="1">
      <c r="A116" s="14" t="s">
        <v>14</v>
      </c>
      <c r="B116" s="4" t="s">
        <v>7</v>
      </c>
      <c r="C116" s="14" t="s">
        <v>149</v>
      </c>
      <c r="D116" s="4">
        <v>80889781</v>
      </c>
      <c r="E116" s="4">
        <v>80889781005</v>
      </c>
      <c r="F116" s="14" t="s">
        <v>150</v>
      </c>
      <c r="G116" s="14" t="s">
        <v>152</v>
      </c>
      <c r="H116" s="5" t="s">
        <v>13</v>
      </c>
      <c r="I116" s="4"/>
      <c r="J116" s="4">
        <v>41</v>
      </c>
      <c r="K116" s="18">
        <v>2</v>
      </c>
      <c r="L116" s="17"/>
      <c r="M116" s="19">
        <v>720</v>
      </c>
      <c r="N116" s="16">
        <v>202.49650000000003</v>
      </c>
      <c r="O116" s="16">
        <f t="shared" si="1"/>
        <v>0</v>
      </c>
      <c r="P116" s="2"/>
    </row>
    <row r="117" spans="1:16" ht="90" customHeight="1">
      <c r="A117" s="14" t="s">
        <v>14</v>
      </c>
      <c r="B117" s="4" t="s">
        <v>7</v>
      </c>
      <c r="C117" s="14" t="s">
        <v>149</v>
      </c>
      <c r="D117" s="4">
        <v>80889781</v>
      </c>
      <c r="E117" s="4">
        <v>80889781007</v>
      </c>
      <c r="F117" s="14" t="s">
        <v>150</v>
      </c>
      <c r="G117" s="14" t="s">
        <v>152</v>
      </c>
      <c r="H117" s="5" t="s">
        <v>13</v>
      </c>
      <c r="I117" s="4"/>
      <c r="J117" s="4">
        <v>42</v>
      </c>
      <c r="K117" s="18">
        <v>2</v>
      </c>
      <c r="L117" s="17"/>
      <c r="M117" s="19">
        <v>720</v>
      </c>
      <c r="N117" s="16">
        <v>202.49650000000003</v>
      </c>
      <c r="O117" s="16">
        <f t="shared" si="1"/>
        <v>0</v>
      </c>
      <c r="P117" s="2"/>
    </row>
    <row r="118" spans="1:16" ht="90" customHeight="1">
      <c r="A118" s="14" t="s">
        <v>14</v>
      </c>
      <c r="B118" s="4" t="s">
        <v>7</v>
      </c>
      <c r="C118" s="14" t="s">
        <v>149</v>
      </c>
      <c r="D118" s="4">
        <v>80889781</v>
      </c>
      <c r="E118" s="4">
        <v>80889781009</v>
      </c>
      <c r="F118" s="14" t="s">
        <v>150</v>
      </c>
      <c r="G118" s="14" t="s">
        <v>152</v>
      </c>
      <c r="H118" s="5" t="s">
        <v>13</v>
      </c>
      <c r="I118" s="4"/>
      <c r="J118" s="4">
        <v>43</v>
      </c>
      <c r="K118" s="18">
        <v>3</v>
      </c>
      <c r="L118" s="17"/>
      <c r="M118" s="19">
        <v>720</v>
      </c>
      <c r="N118" s="16">
        <v>202.49650000000003</v>
      </c>
      <c r="O118" s="16">
        <f t="shared" si="1"/>
        <v>0</v>
      </c>
      <c r="P118" s="2"/>
    </row>
    <row r="119" spans="1:16" ht="90" customHeight="1">
      <c r="A119" s="14" t="s">
        <v>14</v>
      </c>
      <c r="B119" s="4" t="s">
        <v>7</v>
      </c>
      <c r="C119" s="14" t="s">
        <v>149</v>
      </c>
      <c r="D119" s="4">
        <v>80889781</v>
      </c>
      <c r="E119" s="4">
        <v>80889781011</v>
      </c>
      <c r="F119" s="14" t="s">
        <v>150</v>
      </c>
      <c r="G119" s="14" t="s">
        <v>152</v>
      </c>
      <c r="H119" s="5" t="s">
        <v>13</v>
      </c>
      <c r="I119" s="4"/>
      <c r="J119" s="4">
        <v>44</v>
      </c>
      <c r="K119" s="18">
        <v>2</v>
      </c>
      <c r="L119" s="17"/>
      <c r="M119" s="19">
        <v>720</v>
      </c>
      <c r="N119" s="16">
        <v>202.49650000000003</v>
      </c>
      <c r="O119" s="16">
        <f t="shared" si="1"/>
        <v>0</v>
      </c>
      <c r="P119" s="2"/>
    </row>
    <row r="120" spans="1:16" ht="90" customHeight="1">
      <c r="A120" s="14" t="s">
        <v>14</v>
      </c>
      <c r="B120" s="4" t="s">
        <v>7</v>
      </c>
      <c r="C120" s="14" t="s">
        <v>149</v>
      </c>
      <c r="D120" s="4">
        <v>80889781</v>
      </c>
      <c r="E120" s="4">
        <v>80889781013</v>
      </c>
      <c r="F120" s="14" t="s">
        <v>150</v>
      </c>
      <c r="G120" s="14" t="s">
        <v>152</v>
      </c>
      <c r="H120" s="5" t="s">
        <v>13</v>
      </c>
      <c r="I120" s="4"/>
      <c r="J120" s="4">
        <v>45</v>
      </c>
      <c r="K120" s="18">
        <v>1</v>
      </c>
      <c r="L120" s="17"/>
      <c r="M120" s="19">
        <v>720</v>
      </c>
      <c r="N120" s="16">
        <v>202.49650000000003</v>
      </c>
      <c r="O120" s="16">
        <f t="shared" si="1"/>
        <v>0</v>
      </c>
      <c r="P120" s="2"/>
    </row>
    <row r="121" spans="1:16" ht="90" customHeight="1">
      <c r="A121" s="14" t="s">
        <v>14</v>
      </c>
      <c r="B121" s="4" t="s">
        <v>7</v>
      </c>
      <c r="C121" s="14" t="s">
        <v>149</v>
      </c>
      <c r="D121" s="4">
        <v>80955191</v>
      </c>
      <c r="E121" s="4">
        <v>80955191004</v>
      </c>
      <c r="F121" s="14" t="s">
        <v>157</v>
      </c>
      <c r="G121" s="14" t="s">
        <v>158</v>
      </c>
      <c r="H121" s="5" t="s">
        <v>13</v>
      </c>
      <c r="I121" s="4"/>
      <c r="J121" s="4">
        <v>42</v>
      </c>
      <c r="K121" s="18">
        <v>1</v>
      </c>
      <c r="L121" s="17"/>
      <c r="M121" s="19">
        <v>720</v>
      </c>
      <c r="N121" s="16">
        <v>202.49650000000003</v>
      </c>
      <c r="O121" s="16">
        <f t="shared" si="1"/>
        <v>0</v>
      </c>
      <c r="P121" s="2"/>
    </row>
    <row r="122" spans="1:16" ht="90" customHeight="1">
      <c r="A122" s="14" t="s">
        <v>14</v>
      </c>
      <c r="B122" s="4" t="s">
        <v>7</v>
      </c>
      <c r="C122" s="14" t="s">
        <v>149</v>
      </c>
      <c r="D122" s="4">
        <v>80955201</v>
      </c>
      <c r="E122" s="4">
        <v>80955201003</v>
      </c>
      <c r="F122" s="14" t="s">
        <v>157</v>
      </c>
      <c r="G122" s="14" t="s">
        <v>159</v>
      </c>
      <c r="H122" s="5" t="s">
        <v>13</v>
      </c>
      <c r="I122" s="4"/>
      <c r="J122" s="4">
        <v>41</v>
      </c>
      <c r="K122" s="18">
        <v>1</v>
      </c>
      <c r="L122" s="17"/>
      <c r="M122" s="19">
        <v>720</v>
      </c>
      <c r="N122" s="16">
        <v>202.49650000000003</v>
      </c>
      <c r="O122" s="16">
        <f t="shared" si="1"/>
        <v>0</v>
      </c>
      <c r="P122" s="2"/>
    </row>
    <row r="123" spans="1:16" ht="90" customHeight="1">
      <c r="A123" s="14" t="s">
        <v>14</v>
      </c>
      <c r="B123" s="4" t="s">
        <v>7</v>
      </c>
      <c r="C123" s="14" t="s">
        <v>149</v>
      </c>
      <c r="D123" s="4">
        <v>80955201</v>
      </c>
      <c r="E123" s="4">
        <v>80955201005</v>
      </c>
      <c r="F123" s="14" t="s">
        <v>157</v>
      </c>
      <c r="G123" s="14" t="s">
        <v>159</v>
      </c>
      <c r="H123" s="5" t="s">
        <v>13</v>
      </c>
      <c r="I123" s="4"/>
      <c r="J123" s="4">
        <v>43</v>
      </c>
      <c r="K123" s="18">
        <v>1</v>
      </c>
      <c r="L123" s="17"/>
      <c r="M123" s="19">
        <v>720</v>
      </c>
      <c r="N123" s="16">
        <v>202.49650000000003</v>
      </c>
      <c r="O123" s="16">
        <f t="shared" si="1"/>
        <v>0</v>
      </c>
      <c r="P123" s="2"/>
    </row>
    <row r="124" spans="1:16" ht="90" customHeight="1">
      <c r="A124" s="14" t="s">
        <v>14</v>
      </c>
      <c r="B124" s="4" t="s">
        <v>7</v>
      </c>
      <c r="C124" s="14" t="s">
        <v>149</v>
      </c>
      <c r="D124" s="4">
        <v>80955201</v>
      </c>
      <c r="E124" s="4">
        <v>80955201006</v>
      </c>
      <c r="F124" s="14" t="s">
        <v>157</v>
      </c>
      <c r="G124" s="14" t="s">
        <v>159</v>
      </c>
      <c r="H124" s="5" t="s">
        <v>13</v>
      </c>
      <c r="I124" s="4"/>
      <c r="J124" s="4">
        <v>44</v>
      </c>
      <c r="K124" s="18">
        <v>1</v>
      </c>
      <c r="L124" s="17"/>
      <c r="M124" s="19">
        <v>720</v>
      </c>
      <c r="N124" s="16">
        <v>202.49650000000003</v>
      </c>
      <c r="O124" s="16">
        <f t="shared" si="1"/>
        <v>0</v>
      </c>
      <c r="P124" s="2"/>
    </row>
    <row r="125" spans="1:16" ht="90" customHeight="1">
      <c r="A125" s="14" t="s">
        <v>14</v>
      </c>
      <c r="B125" s="4" t="s">
        <v>7</v>
      </c>
      <c r="C125" s="24" t="s">
        <v>149</v>
      </c>
      <c r="D125" s="4">
        <v>80994221</v>
      </c>
      <c r="E125" s="4">
        <v>80994221003</v>
      </c>
      <c r="F125" s="14" t="s">
        <v>160</v>
      </c>
      <c r="G125" s="14" t="s">
        <v>161</v>
      </c>
      <c r="H125" s="4" t="s">
        <v>13</v>
      </c>
      <c r="I125" s="4"/>
      <c r="J125" s="4">
        <v>41</v>
      </c>
      <c r="K125" s="18">
        <v>2</v>
      </c>
      <c r="L125" s="17"/>
      <c r="M125" s="19">
        <v>470</v>
      </c>
      <c r="N125" s="16">
        <v>135.65743750000001</v>
      </c>
      <c r="O125" s="16">
        <f t="shared" si="1"/>
        <v>0</v>
      </c>
      <c r="P125" s="2"/>
    </row>
    <row r="126" spans="1:16" ht="90" customHeight="1">
      <c r="A126" s="14" t="s">
        <v>17</v>
      </c>
      <c r="B126" s="4" t="s">
        <v>7</v>
      </c>
      <c r="C126" s="14" t="s">
        <v>18</v>
      </c>
      <c r="D126" s="4">
        <v>80877081</v>
      </c>
      <c r="E126" s="4">
        <v>80877081011</v>
      </c>
      <c r="F126" s="14" t="s">
        <v>163</v>
      </c>
      <c r="G126" s="14" t="s">
        <v>135</v>
      </c>
      <c r="H126" s="5" t="s">
        <v>13</v>
      </c>
      <c r="I126" s="4"/>
      <c r="J126" s="4">
        <v>90</v>
      </c>
      <c r="K126" s="18">
        <v>1</v>
      </c>
      <c r="L126" s="17"/>
      <c r="M126" s="19">
        <v>390</v>
      </c>
      <c r="N126" s="16">
        <v>114.26893750000001</v>
      </c>
      <c r="O126" s="16">
        <f t="shared" si="1"/>
        <v>0</v>
      </c>
      <c r="P126" s="2"/>
    </row>
    <row r="127" spans="1:16" ht="90" customHeight="1">
      <c r="A127" s="14" t="s">
        <v>23</v>
      </c>
      <c r="B127" s="4" t="s">
        <v>7</v>
      </c>
      <c r="C127" s="14" t="s">
        <v>168</v>
      </c>
      <c r="D127" s="4">
        <v>80955711</v>
      </c>
      <c r="E127" s="4">
        <v>80955711003</v>
      </c>
      <c r="F127" s="14" t="s">
        <v>169</v>
      </c>
      <c r="G127" s="14" t="s">
        <v>11</v>
      </c>
      <c r="H127" s="4" t="s">
        <v>13</v>
      </c>
      <c r="I127" s="4"/>
      <c r="J127" s="4">
        <v>8</v>
      </c>
      <c r="K127" s="18">
        <v>6</v>
      </c>
      <c r="L127" s="17"/>
      <c r="M127" s="19">
        <v>490</v>
      </c>
      <c r="N127" s="16">
        <v>141.00456250000002</v>
      </c>
      <c r="O127" s="16">
        <f t="shared" si="1"/>
        <v>0</v>
      </c>
      <c r="P127" s="2"/>
    </row>
    <row r="128" spans="1:16" ht="90" customHeight="1">
      <c r="A128" s="14" t="s">
        <v>23</v>
      </c>
      <c r="B128" s="4" t="s">
        <v>7</v>
      </c>
      <c r="C128" s="14" t="s">
        <v>168</v>
      </c>
      <c r="D128" s="4">
        <v>80955711</v>
      </c>
      <c r="E128" s="4">
        <v>80955711004</v>
      </c>
      <c r="F128" s="14" t="s">
        <v>169</v>
      </c>
      <c r="G128" s="14" t="s">
        <v>11</v>
      </c>
      <c r="H128" s="4" t="s">
        <v>13</v>
      </c>
      <c r="I128" s="4"/>
      <c r="J128" s="4">
        <v>8.5</v>
      </c>
      <c r="K128" s="18">
        <v>6</v>
      </c>
      <c r="L128" s="17"/>
      <c r="M128" s="19">
        <v>490</v>
      </c>
      <c r="N128" s="16">
        <v>141.00456250000002</v>
      </c>
      <c r="O128" s="16">
        <f t="shared" si="1"/>
        <v>0</v>
      </c>
      <c r="P128" s="2"/>
    </row>
    <row r="129" spans="1:16" ht="90" customHeight="1">
      <c r="A129" s="14" t="s">
        <v>23</v>
      </c>
      <c r="B129" s="4" t="s">
        <v>7</v>
      </c>
      <c r="C129" s="14" t="s">
        <v>168</v>
      </c>
      <c r="D129" s="4">
        <v>80955711</v>
      </c>
      <c r="E129" s="4">
        <v>80955711005</v>
      </c>
      <c r="F129" s="14" t="s">
        <v>169</v>
      </c>
      <c r="G129" s="14" t="s">
        <v>11</v>
      </c>
      <c r="H129" s="4" t="s">
        <v>13</v>
      </c>
      <c r="I129" s="4"/>
      <c r="J129" s="4">
        <v>9</v>
      </c>
      <c r="K129" s="18">
        <v>6</v>
      </c>
      <c r="L129" s="17"/>
      <c r="M129" s="19">
        <v>490</v>
      </c>
      <c r="N129" s="16">
        <v>141.00456250000002</v>
      </c>
      <c r="O129" s="16">
        <f t="shared" si="1"/>
        <v>0</v>
      </c>
      <c r="P129" s="2"/>
    </row>
    <row r="130" spans="1:16" ht="90" customHeight="1">
      <c r="A130" s="14" t="s">
        <v>23</v>
      </c>
      <c r="B130" s="4" t="s">
        <v>7</v>
      </c>
      <c r="C130" s="24" t="s">
        <v>168</v>
      </c>
      <c r="D130" s="4">
        <v>80955721</v>
      </c>
      <c r="E130" s="4">
        <v>80955721003</v>
      </c>
      <c r="F130" s="14" t="s">
        <v>169</v>
      </c>
      <c r="G130" s="14" t="s">
        <v>170</v>
      </c>
      <c r="H130" s="4" t="s">
        <v>13</v>
      </c>
      <c r="I130" s="4"/>
      <c r="J130" s="4">
        <v>8</v>
      </c>
      <c r="K130" s="18">
        <v>5</v>
      </c>
      <c r="L130" s="17"/>
      <c r="M130" s="19">
        <v>490</v>
      </c>
      <c r="N130" s="16">
        <v>141.00456250000002</v>
      </c>
      <c r="O130" s="16">
        <f t="shared" ref="O130:O193" si="2">N130*L130</f>
        <v>0</v>
      </c>
      <c r="P130" s="2"/>
    </row>
    <row r="131" spans="1:16" ht="90" customHeight="1">
      <c r="A131" s="14" t="s">
        <v>23</v>
      </c>
      <c r="B131" s="4" t="s">
        <v>7</v>
      </c>
      <c r="C131" s="24" t="s">
        <v>168</v>
      </c>
      <c r="D131" s="4">
        <v>80955721</v>
      </c>
      <c r="E131" s="4">
        <v>80955721004</v>
      </c>
      <c r="F131" s="14" t="s">
        <v>169</v>
      </c>
      <c r="G131" s="14" t="s">
        <v>170</v>
      </c>
      <c r="H131" s="4" t="s">
        <v>13</v>
      </c>
      <c r="I131" s="4"/>
      <c r="J131" s="4">
        <v>8.5</v>
      </c>
      <c r="K131" s="18">
        <v>6</v>
      </c>
      <c r="L131" s="17"/>
      <c r="M131" s="19">
        <v>490</v>
      </c>
      <c r="N131" s="16">
        <v>141.00456250000002</v>
      </c>
      <c r="O131" s="16">
        <f t="shared" si="2"/>
        <v>0</v>
      </c>
      <c r="P131" s="2"/>
    </row>
    <row r="132" spans="1:16" ht="90" customHeight="1">
      <c r="A132" s="14" t="s">
        <v>23</v>
      </c>
      <c r="B132" s="4" t="s">
        <v>7</v>
      </c>
      <c r="C132" s="14" t="s">
        <v>35</v>
      </c>
      <c r="D132" s="4">
        <v>80959581</v>
      </c>
      <c r="E132" s="4">
        <v>80959581001</v>
      </c>
      <c r="F132" s="14" t="s">
        <v>171</v>
      </c>
      <c r="G132" s="14" t="s">
        <v>172</v>
      </c>
      <c r="H132" s="5" t="s">
        <v>40</v>
      </c>
      <c r="I132" s="4"/>
      <c r="J132" s="4" t="s">
        <v>36</v>
      </c>
      <c r="K132" s="18">
        <v>3</v>
      </c>
      <c r="L132" s="17"/>
      <c r="M132" s="19">
        <v>1650</v>
      </c>
      <c r="N132" s="16">
        <v>451.13781250000005</v>
      </c>
      <c r="O132" s="16">
        <f t="shared" si="2"/>
        <v>0</v>
      </c>
      <c r="P132" s="2"/>
    </row>
    <row r="133" spans="1:16" ht="90" customHeight="1">
      <c r="A133" s="14" t="s">
        <v>23</v>
      </c>
      <c r="B133" s="4" t="s">
        <v>7</v>
      </c>
      <c r="C133" s="24" t="s">
        <v>180</v>
      </c>
      <c r="D133" s="4">
        <v>80955651</v>
      </c>
      <c r="E133" s="4">
        <v>80955651003</v>
      </c>
      <c r="F133" s="14" t="s">
        <v>181</v>
      </c>
      <c r="G133" s="14" t="s">
        <v>11</v>
      </c>
      <c r="H133" s="4" t="s">
        <v>13</v>
      </c>
      <c r="I133" s="4"/>
      <c r="J133" s="4">
        <v>7</v>
      </c>
      <c r="K133" s="18">
        <v>6</v>
      </c>
      <c r="L133" s="17"/>
      <c r="M133" s="19">
        <v>490</v>
      </c>
      <c r="N133" s="16">
        <v>141.00456250000002</v>
      </c>
      <c r="O133" s="16">
        <f t="shared" si="2"/>
        <v>0</v>
      </c>
      <c r="P133" s="2"/>
    </row>
    <row r="134" spans="1:16" ht="90" customHeight="1">
      <c r="A134" s="14" t="s">
        <v>23</v>
      </c>
      <c r="B134" s="4" t="s">
        <v>7</v>
      </c>
      <c r="C134" s="24" t="s">
        <v>180</v>
      </c>
      <c r="D134" s="4">
        <v>80955651</v>
      </c>
      <c r="E134" s="4">
        <v>80955651004</v>
      </c>
      <c r="F134" s="14" t="s">
        <v>181</v>
      </c>
      <c r="G134" s="14" t="s">
        <v>11</v>
      </c>
      <c r="H134" s="4" t="s">
        <v>13</v>
      </c>
      <c r="I134" s="4"/>
      <c r="J134" s="4">
        <v>7.5</v>
      </c>
      <c r="K134" s="18">
        <v>5</v>
      </c>
      <c r="L134" s="17"/>
      <c r="M134" s="19">
        <v>490</v>
      </c>
      <c r="N134" s="16">
        <v>141.00456250000002</v>
      </c>
      <c r="O134" s="16">
        <f t="shared" si="2"/>
        <v>0</v>
      </c>
      <c r="P134" s="2"/>
    </row>
    <row r="135" spans="1:16" ht="90" customHeight="1">
      <c r="A135" s="14" t="s">
        <v>42</v>
      </c>
      <c r="B135" s="4" t="s">
        <v>7</v>
      </c>
      <c r="C135" s="14" t="s">
        <v>43</v>
      </c>
      <c r="D135" s="4">
        <v>80889361</v>
      </c>
      <c r="E135" s="4">
        <v>80889361</v>
      </c>
      <c r="F135" s="14" t="s">
        <v>234</v>
      </c>
      <c r="G135" s="14" t="s">
        <v>235</v>
      </c>
      <c r="H135" s="5" t="s">
        <v>13</v>
      </c>
      <c r="I135" s="4"/>
      <c r="J135" s="4" t="s">
        <v>9</v>
      </c>
      <c r="K135" s="18">
        <v>1</v>
      </c>
      <c r="L135" s="17"/>
      <c r="M135" s="19">
        <v>1890</v>
      </c>
      <c r="N135" s="16">
        <v>515.30331250000006</v>
      </c>
      <c r="O135" s="16">
        <f t="shared" si="2"/>
        <v>0</v>
      </c>
      <c r="P135" s="2"/>
    </row>
    <row r="136" spans="1:16" ht="90" customHeight="1">
      <c r="A136" s="14" t="s">
        <v>45</v>
      </c>
      <c r="B136" s="4" t="s">
        <v>7</v>
      </c>
      <c r="C136" s="24" t="s">
        <v>244</v>
      </c>
      <c r="D136" s="4">
        <v>80994881</v>
      </c>
      <c r="E136" s="4">
        <v>80994881007</v>
      </c>
      <c r="F136" s="14" t="s">
        <v>245</v>
      </c>
      <c r="G136" s="14" t="s">
        <v>19</v>
      </c>
      <c r="H136" s="4" t="s">
        <v>13</v>
      </c>
      <c r="I136" s="4"/>
      <c r="J136" s="4">
        <v>38</v>
      </c>
      <c r="K136" s="18">
        <v>1</v>
      </c>
      <c r="L136" s="17"/>
      <c r="M136" s="19">
        <v>720</v>
      </c>
      <c r="N136" s="16">
        <v>202.49650000000003</v>
      </c>
      <c r="O136" s="16">
        <f t="shared" si="2"/>
        <v>0</v>
      </c>
      <c r="P136" s="2"/>
    </row>
    <row r="137" spans="1:16" ht="90" customHeight="1">
      <c r="A137" s="14" t="s">
        <v>45</v>
      </c>
      <c r="B137" s="4" t="s">
        <v>7</v>
      </c>
      <c r="C137" s="24" t="s">
        <v>244</v>
      </c>
      <c r="D137" s="4">
        <v>80994881</v>
      </c>
      <c r="E137" s="4">
        <v>80994881009</v>
      </c>
      <c r="F137" s="14" t="s">
        <v>245</v>
      </c>
      <c r="G137" s="14" t="s">
        <v>19</v>
      </c>
      <c r="H137" s="4" t="s">
        <v>13</v>
      </c>
      <c r="I137" s="4"/>
      <c r="J137" s="4">
        <v>39</v>
      </c>
      <c r="K137" s="18">
        <v>1</v>
      </c>
      <c r="L137" s="17"/>
      <c r="M137" s="19">
        <v>720</v>
      </c>
      <c r="N137" s="16">
        <v>202.49650000000003</v>
      </c>
      <c r="O137" s="16">
        <f t="shared" si="2"/>
        <v>0</v>
      </c>
      <c r="P137" s="2"/>
    </row>
    <row r="138" spans="1:16" ht="90" customHeight="1">
      <c r="A138" s="14" t="s">
        <v>45</v>
      </c>
      <c r="B138" s="4" t="s">
        <v>7</v>
      </c>
      <c r="C138" s="24" t="s">
        <v>244</v>
      </c>
      <c r="D138" s="4">
        <v>80994881</v>
      </c>
      <c r="E138" s="4">
        <v>80994881011</v>
      </c>
      <c r="F138" s="14" t="s">
        <v>245</v>
      </c>
      <c r="G138" s="14" t="s">
        <v>19</v>
      </c>
      <c r="H138" s="4" t="s">
        <v>13</v>
      </c>
      <c r="I138" s="4"/>
      <c r="J138" s="4">
        <v>40</v>
      </c>
      <c r="K138" s="18">
        <v>1</v>
      </c>
      <c r="L138" s="17"/>
      <c r="M138" s="19">
        <v>720</v>
      </c>
      <c r="N138" s="16">
        <v>202.49650000000003</v>
      </c>
      <c r="O138" s="16">
        <f t="shared" si="2"/>
        <v>0</v>
      </c>
      <c r="P138" s="2"/>
    </row>
    <row r="139" spans="1:16" ht="90" customHeight="1">
      <c r="A139" s="14" t="s">
        <v>45</v>
      </c>
      <c r="B139" s="4" t="s">
        <v>7</v>
      </c>
      <c r="C139" s="24" t="s">
        <v>244</v>
      </c>
      <c r="D139" s="4">
        <v>80994881</v>
      </c>
      <c r="E139" s="4">
        <v>80994881013</v>
      </c>
      <c r="F139" s="14" t="s">
        <v>245</v>
      </c>
      <c r="G139" s="14" t="s">
        <v>19</v>
      </c>
      <c r="H139" s="4" t="s">
        <v>13</v>
      </c>
      <c r="I139" s="4"/>
      <c r="J139" s="4">
        <v>41</v>
      </c>
      <c r="K139" s="18">
        <v>1</v>
      </c>
      <c r="L139" s="17"/>
      <c r="M139" s="19">
        <v>720</v>
      </c>
      <c r="N139" s="16">
        <v>202.49650000000003</v>
      </c>
      <c r="O139" s="16">
        <f t="shared" si="2"/>
        <v>0</v>
      </c>
      <c r="P139" s="2"/>
    </row>
    <row r="140" spans="1:16" ht="90" customHeight="1">
      <c r="A140" s="14" t="s">
        <v>45</v>
      </c>
      <c r="B140" s="4" t="s">
        <v>7</v>
      </c>
      <c r="C140" s="14" t="s">
        <v>46</v>
      </c>
      <c r="D140" s="4">
        <v>80903131</v>
      </c>
      <c r="E140" s="4">
        <v>80903131006</v>
      </c>
      <c r="F140" s="14" t="s">
        <v>254</v>
      </c>
      <c r="G140" s="14" t="s">
        <v>34</v>
      </c>
      <c r="H140" s="5" t="s">
        <v>13</v>
      </c>
      <c r="I140" s="4"/>
      <c r="J140" s="4">
        <v>40</v>
      </c>
      <c r="K140" s="18">
        <v>1</v>
      </c>
      <c r="L140" s="17"/>
      <c r="M140" s="19">
        <v>420</v>
      </c>
      <c r="N140" s="16">
        <v>122.289625</v>
      </c>
      <c r="O140" s="16">
        <f t="shared" si="2"/>
        <v>0</v>
      </c>
      <c r="P140" s="2"/>
    </row>
    <row r="141" spans="1:16" ht="90" customHeight="1">
      <c r="A141" s="14" t="s">
        <v>45</v>
      </c>
      <c r="B141" s="4" t="s">
        <v>7</v>
      </c>
      <c r="C141" s="14" t="s">
        <v>46</v>
      </c>
      <c r="D141" s="4">
        <v>80906501</v>
      </c>
      <c r="E141" s="4">
        <v>80906501001</v>
      </c>
      <c r="F141" s="14" t="s">
        <v>255</v>
      </c>
      <c r="G141" s="14" t="s">
        <v>11</v>
      </c>
      <c r="H141" s="5" t="s">
        <v>13</v>
      </c>
      <c r="I141" s="4"/>
      <c r="J141" s="4">
        <v>35</v>
      </c>
      <c r="K141" s="18">
        <v>1</v>
      </c>
      <c r="L141" s="17"/>
      <c r="M141" s="19">
        <v>720</v>
      </c>
      <c r="N141" s="16">
        <v>202.49650000000003</v>
      </c>
      <c r="O141" s="16">
        <f t="shared" si="2"/>
        <v>0</v>
      </c>
      <c r="P141" s="2"/>
    </row>
    <row r="142" spans="1:16" ht="90" customHeight="1">
      <c r="A142" s="14" t="s">
        <v>45</v>
      </c>
      <c r="B142" s="4" t="s">
        <v>7</v>
      </c>
      <c r="C142" s="14" t="s">
        <v>46</v>
      </c>
      <c r="D142" s="4">
        <v>80906501</v>
      </c>
      <c r="E142" s="4">
        <v>80906501003</v>
      </c>
      <c r="F142" s="14" t="s">
        <v>255</v>
      </c>
      <c r="G142" s="14" t="s">
        <v>11</v>
      </c>
      <c r="H142" s="5" t="s">
        <v>13</v>
      </c>
      <c r="I142" s="4"/>
      <c r="J142" s="4">
        <v>36</v>
      </c>
      <c r="K142" s="18">
        <v>4</v>
      </c>
      <c r="L142" s="17"/>
      <c r="M142" s="19">
        <v>720</v>
      </c>
      <c r="N142" s="16">
        <v>202.49650000000003</v>
      </c>
      <c r="O142" s="16">
        <f t="shared" si="2"/>
        <v>0</v>
      </c>
      <c r="P142" s="2"/>
    </row>
    <row r="143" spans="1:16" ht="90" customHeight="1">
      <c r="A143" s="14" t="s">
        <v>45</v>
      </c>
      <c r="B143" s="4" t="s">
        <v>7</v>
      </c>
      <c r="C143" s="14" t="s">
        <v>46</v>
      </c>
      <c r="D143" s="4">
        <v>80906501</v>
      </c>
      <c r="E143" s="4">
        <v>80906501005</v>
      </c>
      <c r="F143" s="14" t="s">
        <v>255</v>
      </c>
      <c r="G143" s="14" t="s">
        <v>11</v>
      </c>
      <c r="H143" s="5" t="s">
        <v>13</v>
      </c>
      <c r="I143" s="4"/>
      <c r="J143" s="4">
        <v>37</v>
      </c>
      <c r="K143" s="18">
        <v>6</v>
      </c>
      <c r="L143" s="17"/>
      <c r="M143" s="19">
        <v>720</v>
      </c>
      <c r="N143" s="16">
        <v>202.49650000000003</v>
      </c>
      <c r="O143" s="16">
        <f t="shared" si="2"/>
        <v>0</v>
      </c>
      <c r="P143" s="2"/>
    </row>
    <row r="144" spans="1:16" ht="90" customHeight="1">
      <c r="A144" s="14" t="s">
        <v>45</v>
      </c>
      <c r="B144" s="4" t="s">
        <v>7</v>
      </c>
      <c r="C144" s="14" t="s">
        <v>46</v>
      </c>
      <c r="D144" s="4">
        <v>80906501</v>
      </c>
      <c r="E144" s="4">
        <v>80906501007</v>
      </c>
      <c r="F144" s="14" t="s">
        <v>255</v>
      </c>
      <c r="G144" s="14" t="s">
        <v>11</v>
      </c>
      <c r="H144" s="5" t="s">
        <v>13</v>
      </c>
      <c r="I144" s="4"/>
      <c r="J144" s="4">
        <v>38</v>
      </c>
      <c r="K144" s="18">
        <v>2</v>
      </c>
      <c r="L144" s="17"/>
      <c r="M144" s="19">
        <v>720</v>
      </c>
      <c r="N144" s="16">
        <v>202.49650000000003</v>
      </c>
      <c r="O144" s="16">
        <f t="shared" si="2"/>
        <v>0</v>
      </c>
      <c r="P144" s="2"/>
    </row>
    <row r="145" spans="1:16" ht="90" customHeight="1">
      <c r="A145" s="14" t="s">
        <v>45</v>
      </c>
      <c r="B145" s="4" t="s">
        <v>7</v>
      </c>
      <c r="C145" s="14" t="s">
        <v>46</v>
      </c>
      <c r="D145" s="4">
        <v>80906501</v>
      </c>
      <c r="E145" s="4">
        <v>80906501008</v>
      </c>
      <c r="F145" s="14" t="s">
        <v>255</v>
      </c>
      <c r="G145" s="14" t="s">
        <v>11</v>
      </c>
      <c r="H145" s="5" t="s">
        <v>13</v>
      </c>
      <c r="I145" s="4"/>
      <c r="J145" s="4">
        <v>38.5</v>
      </c>
      <c r="K145" s="18">
        <v>1</v>
      </c>
      <c r="L145" s="17"/>
      <c r="M145" s="19">
        <v>720</v>
      </c>
      <c r="N145" s="16">
        <v>202.49650000000003</v>
      </c>
      <c r="O145" s="16">
        <f t="shared" si="2"/>
        <v>0</v>
      </c>
      <c r="P145" s="2"/>
    </row>
    <row r="146" spans="1:16" ht="90" customHeight="1">
      <c r="A146" s="14" t="s">
        <v>45</v>
      </c>
      <c r="B146" s="4" t="s">
        <v>7</v>
      </c>
      <c r="C146" s="14" t="s">
        <v>46</v>
      </c>
      <c r="D146" s="4">
        <v>80906501</v>
      </c>
      <c r="E146" s="4">
        <v>80906501009</v>
      </c>
      <c r="F146" s="14" t="s">
        <v>255</v>
      </c>
      <c r="G146" s="14" t="s">
        <v>11</v>
      </c>
      <c r="H146" s="5" t="s">
        <v>13</v>
      </c>
      <c r="I146" s="4"/>
      <c r="J146" s="4">
        <v>39</v>
      </c>
      <c r="K146" s="18">
        <v>1</v>
      </c>
      <c r="L146" s="17"/>
      <c r="M146" s="19">
        <v>720</v>
      </c>
      <c r="N146" s="16">
        <v>202.49650000000003</v>
      </c>
      <c r="O146" s="16">
        <f t="shared" si="2"/>
        <v>0</v>
      </c>
      <c r="P146" s="2"/>
    </row>
    <row r="147" spans="1:16" ht="90" customHeight="1">
      <c r="A147" s="14" t="s">
        <v>45</v>
      </c>
      <c r="B147" s="4" t="s">
        <v>7</v>
      </c>
      <c r="C147" s="14" t="s">
        <v>46</v>
      </c>
      <c r="D147" s="4">
        <v>80952781</v>
      </c>
      <c r="E147" s="4">
        <v>80952781005</v>
      </c>
      <c r="F147" s="14" t="s">
        <v>258</v>
      </c>
      <c r="G147" s="14" t="s">
        <v>138</v>
      </c>
      <c r="H147" s="5" t="s">
        <v>13</v>
      </c>
      <c r="I147" s="4"/>
      <c r="J147" s="4">
        <v>37</v>
      </c>
      <c r="K147" s="18">
        <v>2</v>
      </c>
      <c r="L147" s="17"/>
      <c r="M147" s="19">
        <v>820</v>
      </c>
      <c r="N147" s="16">
        <v>229.232125</v>
      </c>
      <c r="O147" s="16">
        <f t="shared" si="2"/>
        <v>0</v>
      </c>
      <c r="P147" s="2"/>
    </row>
    <row r="148" spans="1:16" ht="90" customHeight="1">
      <c r="A148" s="14" t="s">
        <v>45</v>
      </c>
      <c r="B148" s="4" t="s">
        <v>7</v>
      </c>
      <c r="C148" s="14" t="s">
        <v>46</v>
      </c>
      <c r="D148" s="4">
        <v>80952781</v>
      </c>
      <c r="E148" s="4">
        <v>80952781007</v>
      </c>
      <c r="F148" s="14" t="s">
        <v>258</v>
      </c>
      <c r="G148" s="14" t="s">
        <v>138</v>
      </c>
      <c r="H148" s="5" t="s">
        <v>13</v>
      </c>
      <c r="I148" s="4"/>
      <c r="J148" s="4">
        <v>38</v>
      </c>
      <c r="K148" s="18">
        <v>2</v>
      </c>
      <c r="L148" s="17"/>
      <c r="M148" s="19">
        <v>820</v>
      </c>
      <c r="N148" s="16">
        <v>229.232125</v>
      </c>
      <c r="O148" s="16">
        <f t="shared" si="2"/>
        <v>0</v>
      </c>
      <c r="P148" s="2"/>
    </row>
    <row r="149" spans="1:16" ht="90" customHeight="1">
      <c r="A149" s="14" t="s">
        <v>45</v>
      </c>
      <c r="B149" s="4" t="s">
        <v>7</v>
      </c>
      <c r="C149" s="14" t="s">
        <v>46</v>
      </c>
      <c r="D149" s="4">
        <v>80952781</v>
      </c>
      <c r="E149" s="4">
        <v>80952781009</v>
      </c>
      <c r="F149" s="14" t="s">
        <v>258</v>
      </c>
      <c r="G149" s="14" t="s">
        <v>138</v>
      </c>
      <c r="H149" s="5" t="s">
        <v>13</v>
      </c>
      <c r="I149" s="4"/>
      <c r="J149" s="4">
        <v>39</v>
      </c>
      <c r="K149" s="18">
        <v>2</v>
      </c>
      <c r="L149" s="17"/>
      <c r="M149" s="19">
        <v>820</v>
      </c>
      <c r="N149" s="16">
        <v>229.232125</v>
      </c>
      <c r="O149" s="16">
        <f t="shared" si="2"/>
        <v>0</v>
      </c>
      <c r="P149" s="2"/>
    </row>
    <row r="150" spans="1:16" ht="90" customHeight="1">
      <c r="A150" s="14" t="s">
        <v>45</v>
      </c>
      <c r="B150" s="4" t="s">
        <v>7</v>
      </c>
      <c r="C150" s="14" t="s">
        <v>46</v>
      </c>
      <c r="D150" s="4">
        <v>80952781</v>
      </c>
      <c r="E150" s="4">
        <v>80952781011</v>
      </c>
      <c r="F150" s="14" t="s">
        <v>258</v>
      </c>
      <c r="G150" s="14" t="s">
        <v>138</v>
      </c>
      <c r="H150" s="5" t="s">
        <v>13</v>
      </c>
      <c r="I150" s="4"/>
      <c r="J150" s="4">
        <v>40</v>
      </c>
      <c r="K150" s="18">
        <v>2</v>
      </c>
      <c r="L150" s="17"/>
      <c r="M150" s="19">
        <v>820</v>
      </c>
      <c r="N150" s="16">
        <v>229.232125</v>
      </c>
      <c r="O150" s="16">
        <f t="shared" si="2"/>
        <v>0</v>
      </c>
      <c r="P150" s="2"/>
    </row>
    <row r="151" spans="1:16" ht="90" customHeight="1">
      <c r="A151" s="14" t="s">
        <v>45</v>
      </c>
      <c r="B151" s="4" t="s">
        <v>7</v>
      </c>
      <c r="C151" s="14" t="s">
        <v>46</v>
      </c>
      <c r="D151" s="4">
        <v>80955221</v>
      </c>
      <c r="E151" s="4">
        <v>80955221004</v>
      </c>
      <c r="F151" s="14" t="s">
        <v>259</v>
      </c>
      <c r="G151" s="14" t="s">
        <v>34</v>
      </c>
      <c r="H151" s="5" t="s">
        <v>13</v>
      </c>
      <c r="I151" s="4"/>
      <c r="J151" s="4">
        <v>38</v>
      </c>
      <c r="K151" s="18">
        <v>2</v>
      </c>
      <c r="L151" s="17"/>
      <c r="M151" s="19">
        <v>720</v>
      </c>
      <c r="N151" s="16">
        <v>202.49650000000003</v>
      </c>
      <c r="O151" s="16">
        <f t="shared" si="2"/>
        <v>0</v>
      </c>
      <c r="P151" s="2"/>
    </row>
    <row r="152" spans="1:16" ht="90" customHeight="1">
      <c r="A152" s="14" t="s">
        <v>45</v>
      </c>
      <c r="B152" s="4" t="s">
        <v>7</v>
      </c>
      <c r="C152" s="14" t="s">
        <v>46</v>
      </c>
      <c r="D152" s="4">
        <v>80955221</v>
      </c>
      <c r="E152" s="4">
        <v>80955221005</v>
      </c>
      <c r="F152" s="14" t="s">
        <v>259</v>
      </c>
      <c r="G152" s="14" t="s">
        <v>34</v>
      </c>
      <c r="H152" s="5" t="s">
        <v>13</v>
      </c>
      <c r="I152" s="4"/>
      <c r="J152" s="4">
        <v>39</v>
      </c>
      <c r="K152" s="18">
        <v>4</v>
      </c>
      <c r="L152" s="17"/>
      <c r="M152" s="19">
        <v>720</v>
      </c>
      <c r="N152" s="16">
        <v>202.49650000000003</v>
      </c>
      <c r="O152" s="16">
        <f t="shared" si="2"/>
        <v>0</v>
      </c>
      <c r="P152" s="2"/>
    </row>
    <row r="153" spans="1:16" ht="90" customHeight="1">
      <c r="A153" s="14" t="s">
        <v>45</v>
      </c>
      <c r="B153" s="4" t="s">
        <v>7</v>
      </c>
      <c r="C153" s="14" t="s">
        <v>46</v>
      </c>
      <c r="D153" s="4">
        <v>80955221</v>
      </c>
      <c r="E153" s="4">
        <v>80955221006</v>
      </c>
      <c r="F153" s="14" t="s">
        <v>259</v>
      </c>
      <c r="G153" s="14" t="s">
        <v>34</v>
      </c>
      <c r="H153" s="5" t="s">
        <v>13</v>
      </c>
      <c r="I153" s="4"/>
      <c r="J153" s="4">
        <v>40</v>
      </c>
      <c r="K153" s="18">
        <v>2</v>
      </c>
      <c r="L153" s="17"/>
      <c r="M153" s="19">
        <v>720</v>
      </c>
      <c r="N153" s="16">
        <v>202.49650000000003</v>
      </c>
      <c r="O153" s="16">
        <f t="shared" si="2"/>
        <v>0</v>
      </c>
      <c r="P153" s="2"/>
    </row>
    <row r="154" spans="1:16" ht="90" customHeight="1">
      <c r="A154" s="14" t="s">
        <v>45</v>
      </c>
      <c r="B154" s="4" t="s">
        <v>7</v>
      </c>
      <c r="C154" s="14" t="s">
        <v>260</v>
      </c>
      <c r="D154" s="4">
        <v>80913721</v>
      </c>
      <c r="E154" s="4">
        <v>80913721003</v>
      </c>
      <c r="F154" s="14" t="s">
        <v>262</v>
      </c>
      <c r="G154" s="14" t="s">
        <v>11</v>
      </c>
      <c r="H154" s="5" t="s">
        <v>13</v>
      </c>
      <c r="I154" s="4"/>
      <c r="J154" s="4">
        <v>36</v>
      </c>
      <c r="K154" s="18">
        <v>3</v>
      </c>
      <c r="L154" s="17"/>
      <c r="M154" s="19">
        <v>720</v>
      </c>
      <c r="N154" s="16">
        <v>202.49650000000003</v>
      </c>
      <c r="O154" s="16">
        <f t="shared" si="2"/>
        <v>0</v>
      </c>
      <c r="P154" s="2"/>
    </row>
    <row r="155" spans="1:16" ht="90" customHeight="1">
      <c r="A155" s="14" t="s">
        <v>45</v>
      </c>
      <c r="B155" s="4" t="s">
        <v>7</v>
      </c>
      <c r="C155" s="14" t="s">
        <v>260</v>
      </c>
      <c r="D155" s="4">
        <v>80913721</v>
      </c>
      <c r="E155" s="4">
        <v>80913721005</v>
      </c>
      <c r="F155" s="14" t="s">
        <v>262</v>
      </c>
      <c r="G155" s="14" t="s">
        <v>11</v>
      </c>
      <c r="H155" s="5" t="s">
        <v>13</v>
      </c>
      <c r="I155" s="4"/>
      <c r="J155" s="4">
        <v>37</v>
      </c>
      <c r="K155" s="18">
        <v>4</v>
      </c>
      <c r="L155" s="17"/>
      <c r="M155" s="19">
        <v>720</v>
      </c>
      <c r="N155" s="16">
        <v>202.49650000000003</v>
      </c>
      <c r="O155" s="16">
        <f t="shared" si="2"/>
        <v>0</v>
      </c>
      <c r="P155" s="2"/>
    </row>
    <row r="156" spans="1:16" ht="90" customHeight="1">
      <c r="A156" s="14" t="s">
        <v>45</v>
      </c>
      <c r="B156" s="4" t="s">
        <v>7</v>
      </c>
      <c r="C156" s="14" t="s">
        <v>260</v>
      </c>
      <c r="D156" s="4">
        <v>80913721</v>
      </c>
      <c r="E156" s="4">
        <v>80913721007</v>
      </c>
      <c r="F156" s="14" t="s">
        <v>262</v>
      </c>
      <c r="G156" s="14" t="s">
        <v>11</v>
      </c>
      <c r="H156" s="5" t="s">
        <v>13</v>
      </c>
      <c r="I156" s="4"/>
      <c r="J156" s="4">
        <v>38</v>
      </c>
      <c r="K156" s="18">
        <v>3</v>
      </c>
      <c r="L156" s="17"/>
      <c r="M156" s="19">
        <v>720</v>
      </c>
      <c r="N156" s="16">
        <v>202.49650000000003</v>
      </c>
      <c r="O156" s="16">
        <f t="shared" si="2"/>
        <v>0</v>
      </c>
      <c r="P156" s="2"/>
    </row>
    <row r="157" spans="1:16" ht="90" customHeight="1">
      <c r="A157" s="14" t="s">
        <v>45</v>
      </c>
      <c r="B157" s="4" t="s">
        <v>7</v>
      </c>
      <c r="C157" s="14" t="s">
        <v>260</v>
      </c>
      <c r="D157" s="4">
        <v>80913721</v>
      </c>
      <c r="E157" s="4">
        <v>80913721009</v>
      </c>
      <c r="F157" s="14" t="s">
        <v>262</v>
      </c>
      <c r="G157" s="14" t="s">
        <v>11</v>
      </c>
      <c r="H157" s="5" t="s">
        <v>13</v>
      </c>
      <c r="I157" s="4"/>
      <c r="J157" s="4">
        <v>39</v>
      </c>
      <c r="K157" s="18">
        <v>3</v>
      </c>
      <c r="L157" s="17"/>
      <c r="M157" s="19">
        <v>720</v>
      </c>
      <c r="N157" s="16">
        <v>202.49650000000003</v>
      </c>
      <c r="O157" s="16">
        <f t="shared" si="2"/>
        <v>0</v>
      </c>
      <c r="P157" s="2"/>
    </row>
    <row r="158" spans="1:16" ht="90" customHeight="1">
      <c r="A158" s="14" t="s">
        <v>45</v>
      </c>
      <c r="B158" s="4" t="s">
        <v>7</v>
      </c>
      <c r="C158" s="14" t="s">
        <v>260</v>
      </c>
      <c r="D158" s="4">
        <v>80913721</v>
      </c>
      <c r="E158" s="4">
        <v>80913721011</v>
      </c>
      <c r="F158" s="14" t="s">
        <v>262</v>
      </c>
      <c r="G158" s="14" t="s">
        <v>11</v>
      </c>
      <c r="H158" s="5" t="s">
        <v>13</v>
      </c>
      <c r="I158" s="4"/>
      <c r="J158" s="4">
        <v>40</v>
      </c>
      <c r="K158" s="18">
        <v>3</v>
      </c>
      <c r="L158" s="17"/>
      <c r="M158" s="19">
        <v>720</v>
      </c>
      <c r="N158" s="16">
        <v>202.49650000000003</v>
      </c>
      <c r="O158" s="16">
        <f t="shared" si="2"/>
        <v>0</v>
      </c>
      <c r="P158" s="2"/>
    </row>
    <row r="159" spans="1:16" ht="90" customHeight="1">
      <c r="A159" s="14" t="s">
        <v>45</v>
      </c>
      <c r="B159" s="4" t="s">
        <v>7</v>
      </c>
      <c r="C159" s="14" t="s">
        <v>260</v>
      </c>
      <c r="D159" s="4">
        <v>80922211</v>
      </c>
      <c r="E159" s="4">
        <v>80922211003</v>
      </c>
      <c r="F159" s="14" t="s">
        <v>262</v>
      </c>
      <c r="G159" s="14" t="s">
        <v>263</v>
      </c>
      <c r="H159" s="5" t="s">
        <v>13</v>
      </c>
      <c r="I159" s="4"/>
      <c r="J159" s="4">
        <v>36</v>
      </c>
      <c r="K159" s="18">
        <v>1</v>
      </c>
      <c r="L159" s="17"/>
      <c r="M159" s="19">
        <v>720</v>
      </c>
      <c r="N159" s="16">
        <v>202.49650000000003</v>
      </c>
      <c r="O159" s="16">
        <f t="shared" si="2"/>
        <v>0</v>
      </c>
      <c r="P159" s="2"/>
    </row>
    <row r="160" spans="1:16" ht="90" customHeight="1">
      <c r="A160" s="14" t="s">
        <v>45</v>
      </c>
      <c r="B160" s="4" t="s">
        <v>7</v>
      </c>
      <c r="C160" s="14" t="s">
        <v>260</v>
      </c>
      <c r="D160" s="4">
        <v>80922211</v>
      </c>
      <c r="E160" s="4">
        <v>80922211005</v>
      </c>
      <c r="F160" s="14" t="s">
        <v>262</v>
      </c>
      <c r="G160" s="14" t="s">
        <v>263</v>
      </c>
      <c r="H160" s="5" t="s">
        <v>13</v>
      </c>
      <c r="I160" s="4"/>
      <c r="J160" s="4">
        <v>37</v>
      </c>
      <c r="K160" s="18">
        <v>1</v>
      </c>
      <c r="L160" s="17"/>
      <c r="M160" s="19">
        <v>720</v>
      </c>
      <c r="N160" s="16">
        <v>202.49650000000003</v>
      </c>
      <c r="O160" s="16">
        <f t="shared" si="2"/>
        <v>0</v>
      </c>
      <c r="P160" s="2"/>
    </row>
    <row r="161" spans="1:16" ht="90" customHeight="1">
      <c r="A161" s="14" t="s">
        <v>45</v>
      </c>
      <c r="B161" s="4" t="s">
        <v>7</v>
      </c>
      <c r="C161" s="14" t="s">
        <v>260</v>
      </c>
      <c r="D161" s="4">
        <v>80922211</v>
      </c>
      <c r="E161" s="4">
        <v>80922211007</v>
      </c>
      <c r="F161" s="14" t="s">
        <v>262</v>
      </c>
      <c r="G161" s="14" t="s">
        <v>263</v>
      </c>
      <c r="H161" s="5" t="s">
        <v>13</v>
      </c>
      <c r="I161" s="4"/>
      <c r="J161" s="4">
        <v>38</v>
      </c>
      <c r="K161" s="18">
        <v>1</v>
      </c>
      <c r="L161" s="17"/>
      <c r="M161" s="19">
        <v>720</v>
      </c>
      <c r="N161" s="16">
        <v>202.49650000000003</v>
      </c>
      <c r="O161" s="16">
        <f t="shared" si="2"/>
        <v>0</v>
      </c>
      <c r="P161" s="2"/>
    </row>
    <row r="162" spans="1:16" ht="90" customHeight="1">
      <c r="A162" s="14" t="s">
        <v>45</v>
      </c>
      <c r="B162" s="4" t="s">
        <v>7</v>
      </c>
      <c r="C162" s="14" t="s">
        <v>260</v>
      </c>
      <c r="D162" s="4">
        <v>80922211</v>
      </c>
      <c r="E162" s="4">
        <v>80922211009</v>
      </c>
      <c r="F162" s="14" t="s">
        <v>262</v>
      </c>
      <c r="G162" s="14" t="s">
        <v>263</v>
      </c>
      <c r="H162" s="5" t="s">
        <v>13</v>
      </c>
      <c r="I162" s="4"/>
      <c r="J162" s="4">
        <v>39</v>
      </c>
      <c r="K162" s="18">
        <v>1</v>
      </c>
      <c r="L162" s="17"/>
      <c r="M162" s="19">
        <v>720</v>
      </c>
      <c r="N162" s="16">
        <v>202.49650000000003</v>
      </c>
      <c r="O162" s="16">
        <f t="shared" si="2"/>
        <v>0</v>
      </c>
      <c r="P162" s="2"/>
    </row>
    <row r="163" spans="1:16" ht="90" customHeight="1">
      <c r="A163" s="14" t="s">
        <v>45</v>
      </c>
      <c r="B163" s="4" t="s">
        <v>7</v>
      </c>
      <c r="C163" s="14" t="s">
        <v>260</v>
      </c>
      <c r="D163" s="4">
        <v>80922211</v>
      </c>
      <c r="E163" s="4">
        <v>80922211011</v>
      </c>
      <c r="F163" s="14" t="s">
        <v>262</v>
      </c>
      <c r="G163" s="14" t="s">
        <v>263</v>
      </c>
      <c r="H163" s="5" t="s">
        <v>13</v>
      </c>
      <c r="I163" s="4"/>
      <c r="J163" s="4">
        <v>40</v>
      </c>
      <c r="K163" s="18">
        <v>2</v>
      </c>
      <c r="L163" s="17"/>
      <c r="M163" s="19">
        <v>720</v>
      </c>
      <c r="N163" s="16">
        <v>202.49650000000003</v>
      </c>
      <c r="O163" s="16">
        <f t="shared" si="2"/>
        <v>0</v>
      </c>
      <c r="P163" s="2"/>
    </row>
    <row r="164" spans="1:16" ht="90" customHeight="1">
      <c r="A164" s="14" t="s">
        <v>45</v>
      </c>
      <c r="B164" s="4" t="s">
        <v>7</v>
      </c>
      <c r="C164" s="14" t="s">
        <v>264</v>
      </c>
      <c r="D164" s="4">
        <v>80953531</v>
      </c>
      <c r="E164" s="4">
        <v>80953531003</v>
      </c>
      <c r="F164" s="14" t="s">
        <v>265</v>
      </c>
      <c r="G164" s="14" t="s">
        <v>138</v>
      </c>
      <c r="H164" s="5" t="s">
        <v>13</v>
      </c>
      <c r="I164" s="4"/>
      <c r="J164" s="4">
        <v>36</v>
      </c>
      <c r="K164" s="18">
        <v>1</v>
      </c>
      <c r="L164" s="17"/>
      <c r="M164" s="19">
        <v>820</v>
      </c>
      <c r="N164" s="16">
        <v>229.232125</v>
      </c>
      <c r="O164" s="16">
        <f t="shared" si="2"/>
        <v>0</v>
      </c>
      <c r="P164" s="2"/>
    </row>
    <row r="165" spans="1:16" ht="90" customHeight="1">
      <c r="A165" s="14" t="s">
        <v>45</v>
      </c>
      <c r="B165" s="4" t="s">
        <v>7</v>
      </c>
      <c r="C165" s="14" t="s">
        <v>264</v>
      </c>
      <c r="D165" s="4">
        <v>80953541</v>
      </c>
      <c r="E165" s="4">
        <v>80953541005</v>
      </c>
      <c r="F165" s="14" t="s">
        <v>265</v>
      </c>
      <c r="G165" s="14" t="s">
        <v>146</v>
      </c>
      <c r="H165" s="5" t="s">
        <v>13</v>
      </c>
      <c r="I165" s="4"/>
      <c r="J165" s="4">
        <v>37</v>
      </c>
      <c r="K165" s="18">
        <v>2</v>
      </c>
      <c r="L165" s="17"/>
      <c r="M165" s="19">
        <v>820</v>
      </c>
      <c r="N165" s="16">
        <v>229.232125</v>
      </c>
      <c r="O165" s="16">
        <f t="shared" si="2"/>
        <v>0</v>
      </c>
      <c r="P165" s="2"/>
    </row>
    <row r="166" spans="1:16" ht="90" customHeight="1">
      <c r="A166" s="14" t="s">
        <v>45</v>
      </c>
      <c r="B166" s="4" t="s">
        <v>7</v>
      </c>
      <c r="C166" s="14" t="s">
        <v>264</v>
      </c>
      <c r="D166" s="4">
        <v>80953541</v>
      </c>
      <c r="E166" s="4">
        <v>80953541011</v>
      </c>
      <c r="F166" s="14" t="s">
        <v>265</v>
      </c>
      <c r="G166" s="14" t="s">
        <v>146</v>
      </c>
      <c r="H166" s="5" t="s">
        <v>13</v>
      </c>
      <c r="I166" s="4"/>
      <c r="J166" s="4">
        <v>40</v>
      </c>
      <c r="K166" s="18">
        <v>1</v>
      </c>
      <c r="L166" s="17"/>
      <c r="M166" s="19">
        <v>820</v>
      </c>
      <c r="N166" s="16">
        <v>229.232125</v>
      </c>
      <c r="O166" s="16">
        <f t="shared" si="2"/>
        <v>0</v>
      </c>
      <c r="P166" s="2"/>
    </row>
    <row r="167" spans="1:16" ht="90" customHeight="1">
      <c r="A167" s="14" t="s">
        <v>45</v>
      </c>
      <c r="B167" s="4" t="s">
        <v>7</v>
      </c>
      <c r="C167" s="14" t="s">
        <v>266</v>
      </c>
      <c r="D167" s="4">
        <v>80884801</v>
      </c>
      <c r="E167" s="4">
        <v>80884801001</v>
      </c>
      <c r="F167" s="14" t="s">
        <v>267</v>
      </c>
      <c r="G167" s="14" t="s">
        <v>268</v>
      </c>
      <c r="H167" s="5" t="s">
        <v>13</v>
      </c>
      <c r="I167" s="4"/>
      <c r="J167" s="4">
        <v>35</v>
      </c>
      <c r="K167" s="18">
        <v>1</v>
      </c>
      <c r="L167" s="17"/>
      <c r="M167" s="19">
        <v>590</v>
      </c>
      <c r="N167" s="16">
        <v>167.74018749999999</v>
      </c>
      <c r="O167" s="16">
        <f t="shared" si="2"/>
        <v>0</v>
      </c>
      <c r="P167" s="2"/>
    </row>
    <row r="168" spans="1:16" ht="90" customHeight="1">
      <c r="A168" s="14" t="s">
        <v>45</v>
      </c>
      <c r="B168" s="4" t="s">
        <v>7</v>
      </c>
      <c r="C168" s="14" t="s">
        <v>266</v>
      </c>
      <c r="D168" s="4">
        <v>80884801</v>
      </c>
      <c r="E168" s="4">
        <v>80884801002</v>
      </c>
      <c r="F168" s="14" t="s">
        <v>267</v>
      </c>
      <c r="G168" s="14" t="s">
        <v>268</v>
      </c>
      <c r="H168" s="5" t="s">
        <v>13</v>
      </c>
      <c r="I168" s="4"/>
      <c r="J168" s="4">
        <v>36</v>
      </c>
      <c r="K168" s="18">
        <v>1</v>
      </c>
      <c r="L168" s="17"/>
      <c r="M168" s="19">
        <v>590</v>
      </c>
      <c r="N168" s="16">
        <v>167.74018749999999</v>
      </c>
      <c r="O168" s="16">
        <f t="shared" si="2"/>
        <v>0</v>
      </c>
      <c r="P168" s="2"/>
    </row>
    <row r="169" spans="1:16" ht="90" customHeight="1">
      <c r="A169" s="14" t="s">
        <v>45</v>
      </c>
      <c r="B169" s="4" t="s">
        <v>7</v>
      </c>
      <c r="C169" s="14" t="s">
        <v>266</v>
      </c>
      <c r="D169" s="4">
        <v>80884801</v>
      </c>
      <c r="E169" s="4">
        <v>80884801003</v>
      </c>
      <c r="F169" s="14" t="s">
        <v>267</v>
      </c>
      <c r="G169" s="14" t="s">
        <v>268</v>
      </c>
      <c r="H169" s="5" t="s">
        <v>13</v>
      </c>
      <c r="I169" s="4"/>
      <c r="J169" s="4">
        <v>37</v>
      </c>
      <c r="K169" s="18">
        <v>2</v>
      </c>
      <c r="L169" s="17"/>
      <c r="M169" s="19">
        <v>590</v>
      </c>
      <c r="N169" s="16">
        <v>167.74018749999999</v>
      </c>
      <c r="O169" s="16">
        <f t="shared" si="2"/>
        <v>0</v>
      </c>
      <c r="P169" s="2"/>
    </row>
    <row r="170" spans="1:16" ht="90" customHeight="1">
      <c r="A170" s="14" t="s">
        <v>45</v>
      </c>
      <c r="B170" s="4" t="s">
        <v>7</v>
      </c>
      <c r="C170" s="14" t="s">
        <v>266</v>
      </c>
      <c r="D170" s="4">
        <v>80884801</v>
      </c>
      <c r="E170" s="4">
        <v>80884801004</v>
      </c>
      <c r="F170" s="14" t="s">
        <v>267</v>
      </c>
      <c r="G170" s="14" t="s">
        <v>268</v>
      </c>
      <c r="H170" s="5" t="s">
        <v>13</v>
      </c>
      <c r="I170" s="4"/>
      <c r="J170" s="4">
        <v>38</v>
      </c>
      <c r="K170" s="18">
        <v>2</v>
      </c>
      <c r="L170" s="17"/>
      <c r="M170" s="19">
        <v>590</v>
      </c>
      <c r="N170" s="16">
        <v>167.74018749999999</v>
      </c>
      <c r="O170" s="16">
        <f t="shared" si="2"/>
        <v>0</v>
      </c>
      <c r="P170" s="2"/>
    </row>
    <row r="171" spans="1:16" ht="90" customHeight="1">
      <c r="A171" s="14" t="s">
        <v>47</v>
      </c>
      <c r="B171" s="4" t="s">
        <v>7</v>
      </c>
      <c r="C171" s="14" t="s">
        <v>49</v>
      </c>
      <c r="D171" s="4">
        <v>80822661</v>
      </c>
      <c r="E171" s="4">
        <v>80822661</v>
      </c>
      <c r="F171" s="14" t="s">
        <v>273</v>
      </c>
      <c r="G171" s="14" t="s">
        <v>11</v>
      </c>
      <c r="H171" s="5" t="s">
        <v>13</v>
      </c>
      <c r="I171" s="4"/>
      <c r="J171" s="4" t="s">
        <v>9</v>
      </c>
      <c r="K171" s="18">
        <v>14</v>
      </c>
      <c r="L171" s="17"/>
      <c r="M171" s="19">
        <v>280</v>
      </c>
      <c r="N171" s="16">
        <v>84.85975000000002</v>
      </c>
      <c r="O171" s="16">
        <f t="shared" si="2"/>
        <v>0</v>
      </c>
      <c r="P171" s="2"/>
    </row>
    <row r="172" spans="1:16" ht="90" customHeight="1">
      <c r="A172" s="14" t="s">
        <v>71</v>
      </c>
      <c r="B172" s="4" t="s">
        <v>70</v>
      </c>
      <c r="C172" s="14" t="s">
        <v>83</v>
      </c>
      <c r="D172" s="4">
        <v>80873111</v>
      </c>
      <c r="E172" s="4">
        <v>80873111003</v>
      </c>
      <c r="F172" s="14" t="s">
        <v>282</v>
      </c>
      <c r="G172" s="14" t="s">
        <v>11</v>
      </c>
      <c r="H172" s="5" t="s">
        <v>13</v>
      </c>
      <c r="I172" s="4"/>
      <c r="J172" s="4" t="s">
        <v>25</v>
      </c>
      <c r="K172" s="18">
        <v>2</v>
      </c>
      <c r="L172" s="17"/>
      <c r="M172" s="19">
        <v>820</v>
      </c>
      <c r="N172" s="16">
        <v>229.232125</v>
      </c>
      <c r="O172" s="16">
        <f t="shared" si="2"/>
        <v>0</v>
      </c>
      <c r="P172" s="2"/>
    </row>
    <row r="173" spans="1:16" ht="90" customHeight="1">
      <c r="A173" s="14" t="s">
        <v>71</v>
      </c>
      <c r="B173" s="4" t="s">
        <v>70</v>
      </c>
      <c r="C173" s="14" t="s">
        <v>83</v>
      </c>
      <c r="D173" s="4">
        <v>80873111</v>
      </c>
      <c r="E173" s="4">
        <v>80873111001</v>
      </c>
      <c r="F173" s="14" t="s">
        <v>282</v>
      </c>
      <c r="G173" s="14" t="s">
        <v>11</v>
      </c>
      <c r="H173" s="5" t="s">
        <v>13</v>
      </c>
      <c r="I173" s="4"/>
      <c r="J173" s="4" t="s">
        <v>27</v>
      </c>
      <c r="K173" s="18">
        <v>2</v>
      </c>
      <c r="L173" s="17"/>
      <c r="M173" s="19">
        <v>820</v>
      </c>
      <c r="N173" s="16">
        <v>229.232125</v>
      </c>
      <c r="O173" s="16">
        <f t="shared" si="2"/>
        <v>0</v>
      </c>
      <c r="P173" s="2"/>
    </row>
    <row r="174" spans="1:16" ht="90" customHeight="1">
      <c r="A174" s="14" t="s">
        <v>71</v>
      </c>
      <c r="B174" s="4" t="s">
        <v>70</v>
      </c>
      <c r="C174" s="14" t="s">
        <v>83</v>
      </c>
      <c r="D174" s="4">
        <v>80927851</v>
      </c>
      <c r="E174" s="4">
        <v>80927851005</v>
      </c>
      <c r="F174" s="14" t="s">
        <v>283</v>
      </c>
      <c r="G174" s="14" t="s">
        <v>284</v>
      </c>
      <c r="H174" s="5" t="s">
        <v>13</v>
      </c>
      <c r="I174" s="4"/>
      <c r="J174" s="4" t="s">
        <v>33</v>
      </c>
      <c r="K174" s="18">
        <v>1</v>
      </c>
      <c r="L174" s="17"/>
      <c r="M174" s="19">
        <v>660</v>
      </c>
      <c r="N174" s="16">
        <v>186.45512500000001</v>
      </c>
      <c r="O174" s="16">
        <f t="shared" si="2"/>
        <v>0</v>
      </c>
      <c r="P174" s="2"/>
    </row>
    <row r="175" spans="1:16" ht="90" customHeight="1">
      <c r="A175" s="14" t="s">
        <v>71</v>
      </c>
      <c r="B175" s="4" t="s">
        <v>70</v>
      </c>
      <c r="C175" s="14" t="s">
        <v>83</v>
      </c>
      <c r="D175" s="4">
        <v>80927851</v>
      </c>
      <c r="E175" s="4">
        <v>80927851007</v>
      </c>
      <c r="F175" s="14" t="s">
        <v>283</v>
      </c>
      <c r="G175" s="14" t="s">
        <v>284</v>
      </c>
      <c r="H175" s="5" t="s">
        <v>13</v>
      </c>
      <c r="I175" s="4"/>
      <c r="J175" s="4" t="s">
        <v>107</v>
      </c>
      <c r="K175" s="18">
        <v>1</v>
      </c>
      <c r="L175" s="17"/>
      <c r="M175" s="19">
        <v>660</v>
      </c>
      <c r="N175" s="16">
        <v>186.45512500000001</v>
      </c>
      <c r="O175" s="16">
        <f t="shared" si="2"/>
        <v>0</v>
      </c>
      <c r="P175" s="2"/>
    </row>
    <row r="176" spans="1:16" ht="90" customHeight="1">
      <c r="A176" s="14" t="s">
        <v>71</v>
      </c>
      <c r="B176" s="4" t="s">
        <v>70</v>
      </c>
      <c r="C176" s="14" t="s">
        <v>286</v>
      </c>
      <c r="D176" s="4">
        <v>80890431</v>
      </c>
      <c r="E176" s="4">
        <v>80890431003</v>
      </c>
      <c r="F176" s="14" t="s">
        <v>287</v>
      </c>
      <c r="G176" s="14" t="s">
        <v>281</v>
      </c>
      <c r="H176" s="5" t="s">
        <v>13</v>
      </c>
      <c r="I176" s="4"/>
      <c r="J176" s="4" t="s">
        <v>25</v>
      </c>
      <c r="K176" s="18">
        <v>1</v>
      </c>
      <c r="L176" s="17"/>
      <c r="M176" s="19">
        <v>990</v>
      </c>
      <c r="N176" s="16">
        <v>274.68268749999999</v>
      </c>
      <c r="O176" s="16">
        <f t="shared" si="2"/>
        <v>0</v>
      </c>
      <c r="P176" s="2"/>
    </row>
    <row r="177" spans="1:16" ht="90" customHeight="1">
      <c r="A177" s="14" t="s">
        <v>71</v>
      </c>
      <c r="B177" s="4" t="s">
        <v>70</v>
      </c>
      <c r="C177" s="14" t="s">
        <v>286</v>
      </c>
      <c r="D177" s="4">
        <v>80890431</v>
      </c>
      <c r="E177" s="4">
        <v>80890431002</v>
      </c>
      <c r="F177" s="14" t="s">
        <v>287</v>
      </c>
      <c r="G177" s="14" t="s">
        <v>281</v>
      </c>
      <c r="H177" s="5" t="s">
        <v>13</v>
      </c>
      <c r="I177" s="4"/>
      <c r="J177" s="4" t="s">
        <v>26</v>
      </c>
      <c r="K177" s="18">
        <v>2</v>
      </c>
      <c r="L177" s="17"/>
      <c r="M177" s="19">
        <v>990</v>
      </c>
      <c r="N177" s="16">
        <v>274.68268749999999</v>
      </c>
      <c r="O177" s="16">
        <f t="shared" si="2"/>
        <v>0</v>
      </c>
      <c r="P177" s="2"/>
    </row>
    <row r="178" spans="1:16" ht="90" customHeight="1">
      <c r="A178" s="14" t="s">
        <v>71</v>
      </c>
      <c r="B178" s="4" t="s">
        <v>70</v>
      </c>
      <c r="C178" s="14" t="s">
        <v>286</v>
      </c>
      <c r="D178" s="4">
        <v>80890431</v>
      </c>
      <c r="E178" s="4">
        <v>80890431001</v>
      </c>
      <c r="F178" s="14" t="s">
        <v>287</v>
      </c>
      <c r="G178" s="14" t="s">
        <v>281</v>
      </c>
      <c r="H178" s="5" t="s">
        <v>13</v>
      </c>
      <c r="I178" s="4"/>
      <c r="J178" s="4" t="s">
        <v>27</v>
      </c>
      <c r="K178" s="18">
        <v>1</v>
      </c>
      <c r="L178" s="17"/>
      <c r="M178" s="19">
        <v>990</v>
      </c>
      <c r="N178" s="16">
        <v>274.68268749999999</v>
      </c>
      <c r="O178" s="16">
        <f t="shared" si="2"/>
        <v>0</v>
      </c>
      <c r="P178" s="2"/>
    </row>
    <row r="179" spans="1:16" ht="90" customHeight="1">
      <c r="A179" s="14" t="s">
        <v>71</v>
      </c>
      <c r="B179" s="4" t="s">
        <v>70</v>
      </c>
      <c r="C179" s="14" t="s">
        <v>286</v>
      </c>
      <c r="D179" s="4">
        <v>80890431</v>
      </c>
      <c r="E179" s="4">
        <v>80890431004</v>
      </c>
      <c r="F179" s="14" t="s">
        <v>287</v>
      </c>
      <c r="G179" s="14" t="s">
        <v>281</v>
      </c>
      <c r="H179" s="5" t="s">
        <v>13</v>
      </c>
      <c r="I179" s="4"/>
      <c r="J179" s="4" t="s">
        <v>28</v>
      </c>
      <c r="K179" s="18">
        <v>1</v>
      </c>
      <c r="L179" s="17"/>
      <c r="M179" s="19">
        <v>990</v>
      </c>
      <c r="N179" s="16">
        <v>274.68268749999999</v>
      </c>
      <c r="O179" s="16">
        <f t="shared" si="2"/>
        <v>0</v>
      </c>
      <c r="P179" s="2"/>
    </row>
    <row r="180" spans="1:16" ht="90" customHeight="1">
      <c r="A180" s="14" t="s">
        <v>71</v>
      </c>
      <c r="B180" s="4" t="s">
        <v>70</v>
      </c>
      <c r="C180" s="24" t="s">
        <v>98</v>
      </c>
      <c r="D180" s="4">
        <v>80947531</v>
      </c>
      <c r="E180" s="4">
        <v>80947531003</v>
      </c>
      <c r="F180" s="14" t="s">
        <v>303</v>
      </c>
      <c r="G180" s="14" t="s">
        <v>11</v>
      </c>
      <c r="H180" s="4" t="s">
        <v>91</v>
      </c>
      <c r="I180" s="4"/>
      <c r="J180" s="4" t="s">
        <v>25</v>
      </c>
      <c r="K180" s="18">
        <v>5</v>
      </c>
      <c r="L180" s="17"/>
      <c r="M180" s="19">
        <v>560</v>
      </c>
      <c r="N180" s="16">
        <v>159.71950000000004</v>
      </c>
      <c r="O180" s="16">
        <f t="shared" si="2"/>
        <v>0</v>
      </c>
      <c r="P180" s="2"/>
    </row>
    <row r="181" spans="1:16" ht="90" customHeight="1">
      <c r="A181" s="14" t="s">
        <v>71</v>
      </c>
      <c r="B181" s="4" t="s">
        <v>70</v>
      </c>
      <c r="C181" s="24" t="s">
        <v>98</v>
      </c>
      <c r="D181" s="4">
        <v>80947531</v>
      </c>
      <c r="E181" s="4">
        <v>80947531002</v>
      </c>
      <c r="F181" s="14" t="s">
        <v>303</v>
      </c>
      <c r="G181" s="14" t="s">
        <v>11</v>
      </c>
      <c r="H181" s="4" t="s">
        <v>91</v>
      </c>
      <c r="I181" s="4"/>
      <c r="J181" s="4" t="s">
        <v>26</v>
      </c>
      <c r="K181" s="18">
        <v>5</v>
      </c>
      <c r="L181" s="17"/>
      <c r="M181" s="19">
        <v>560</v>
      </c>
      <c r="N181" s="16">
        <v>159.71950000000004</v>
      </c>
      <c r="O181" s="16">
        <f t="shared" si="2"/>
        <v>0</v>
      </c>
      <c r="P181" s="2"/>
    </row>
    <row r="182" spans="1:16" ht="90" customHeight="1">
      <c r="A182" s="14" t="s">
        <v>71</v>
      </c>
      <c r="B182" s="4" t="s">
        <v>70</v>
      </c>
      <c r="C182" s="24" t="s">
        <v>98</v>
      </c>
      <c r="D182" s="4">
        <v>80947531</v>
      </c>
      <c r="E182" s="4">
        <v>80947531001</v>
      </c>
      <c r="F182" s="14" t="s">
        <v>303</v>
      </c>
      <c r="G182" s="14" t="s">
        <v>11</v>
      </c>
      <c r="H182" s="4" t="s">
        <v>91</v>
      </c>
      <c r="I182" s="4"/>
      <c r="J182" s="4" t="s">
        <v>27</v>
      </c>
      <c r="K182" s="18">
        <v>2</v>
      </c>
      <c r="L182" s="17"/>
      <c r="M182" s="19">
        <v>560</v>
      </c>
      <c r="N182" s="16">
        <v>159.71950000000004</v>
      </c>
      <c r="O182" s="16">
        <f t="shared" si="2"/>
        <v>0</v>
      </c>
      <c r="P182" s="2"/>
    </row>
    <row r="183" spans="1:16" ht="90" customHeight="1">
      <c r="A183" s="14" t="s">
        <v>71</v>
      </c>
      <c r="B183" s="4" t="s">
        <v>70</v>
      </c>
      <c r="C183" s="24" t="s">
        <v>98</v>
      </c>
      <c r="D183" s="4">
        <v>80947531</v>
      </c>
      <c r="E183" s="4">
        <v>80947531004</v>
      </c>
      <c r="F183" s="14" t="s">
        <v>303</v>
      </c>
      <c r="G183" s="14" t="s">
        <v>11</v>
      </c>
      <c r="H183" s="4" t="s">
        <v>91</v>
      </c>
      <c r="I183" s="4"/>
      <c r="J183" s="4" t="s">
        <v>28</v>
      </c>
      <c r="K183" s="18">
        <v>3</v>
      </c>
      <c r="L183" s="17"/>
      <c r="M183" s="19">
        <v>560</v>
      </c>
      <c r="N183" s="16">
        <v>159.71950000000004</v>
      </c>
      <c r="O183" s="16">
        <f t="shared" si="2"/>
        <v>0</v>
      </c>
      <c r="P183" s="2"/>
    </row>
    <row r="184" spans="1:16" ht="90" customHeight="1">
      <c r="A184" s="14" t="s">
        <v>71</v>
      </c>
      <c r="B184" s="4" t="s">
        <v>70</v>
      </c>
      <c r="C184" s="24" t="s">
        <v>98</v>
      </c>
      <c r="D184" s="4">
        <v>80947531</v>
      </c>
      <c r="E184" s="4">
        <v>80947531006</v>
      </c>
      <c r="F184" s="14" t="s">
        <v>303</v>
      </c>
      <c r="G184" s="14" t="s">
        <v>11</v>
      </c>
      <c r="H184" s="4" t="s">
        <v>91</v>
      </c>
      <c r="I184" s="4"/>
      <c r="J184" s="4" t="s">
        <v>76</v>
      </c>
      <c r="K184" s="18">
        <v>3</v>
      </c>
      <c r="L184" s="17"/>
      <c r="M184" s="19">
        <v>560</v>
      </c>
      <c r="N184" s="16">
        <v>159.71950000000004</v>
      </c>
      <c r="O184" s="16">
        <f t="shared" si="2"/>
        <v>0</v>
      </c>
      <c r="P184" s="2"/>
    </row>
    <row r="185" spans="1:16" ht="90" customHeight="1">
      <c r="A185" s="14" t="s">
        <v>71</v>
      </c>
      <c r="B185" s="4" t="s">
        <v>70</v>
      </c>
      <c r="C185" s="24" t="s">
        <v>98</v>
      </c>
      <c r="D185" s="4">
        <v>80947531</v>
      </c>
      <c r="E185" s="4">
        <v>80947531008</v>
      </c>
      <c r="F185" s="14" t="s">
        <v>303</v>
      </c>
      <c r="G185" s="14" t="s">
        <v>11</v>
      </c>
      <c r="H185" s="4" t="s">
        <v>91</v>
      </c>
      <c r="I185" s="4"/>
      <c r="J185" s="4" t="s">
        <v>78</v>
      </c>
      <c r="K185" s="18">
        <v>1</v>
      </c>
      <c r="L185" s="17"/>
      <c r="M185" s="19">
        <v>560</v>
      </c>
      <c r="N185" s="16">
        <v>159.71950000000004</v>
      </c>
      <c r="O185" s="16">
        <f t="shared" si="2"/>
        <v>0</v>
      </c>
      <c r="P185" s="2"/>
    </row>
    <row r="186" spans="1:16" ht="90" customHeight="1">
      <c r="A186" s="14" t="s">
        <v>71</v>
      </c>
      <c r="B186" s="4" t="s">
        <v>70</v>
      </c>
      <c r="C186" s="14" t="s">
        <v>309</v>
      </c>
      <c r="D186" s="4">
        <v>80921521</v>
      </c>
      <c r="E186" s="4">
        <v>80921521002</v>
      </c>
      <c r="F186" s="14" t="s">
        <v>310</v>
      </c>
      <c r="G186" s="14" t="s">
        <v>189</v>
      </c>
      <c r="H186" s="5" t="s">
        <v>13</v>
      </c>
      <c r="I186" s="4"/>
      <c r="J186" s="4" t="s">
        <v>26</v>
      </c>
      <c r="K186" s="18">
        <v>2</v>
      </c>
      <c r="L186" s="17"/>
      <c r="M186" s="19">
        <v>920</v>
      </c>
      <c r="N186" s="16">
        <v>255.96775</v>
      </c>
      <c r="O186" s="16">
        <f t="shared" si="2"/>
        <v>0</v>
      </c>
      <c r="P186" s="2"/>
    </row>
    <row r="187" spans="1:16" ht="90" customHeight="1">
      <c r="A187" s="14" t="s">
        <v>71</v>
      </c>
      <c r="B187" s="4" t="s">
        <v>70</v>
      </c>
      <c r="C187" s="14" t="s">
        <v>309</v>
      </c>
      <c r="D187" s="4">
        <v>80921521</v>
      </c>
      <c r="E187" s="4">
        <v>80921521001</v>
      </c>
      <c r="F187" s="14" t="s">
        <v>310</v>
      </c>
      <c r="G187" s="14" t="s">
        <v>189</v>
      </c>
      <c r="H187" s="5" t="s">
        <v>13</v>
      </c>
      <c r="I187" s="4"/>
      <c r="J187" s="4" t="s">
        <v>27</v>
      </c>
      <c r="K187" s="18">
        <v>2</v>
      </c>
      <c r="L187" s="17"/>
      <c r="M187" s="19">
        <v>920</v>
      </c>
      <c r="N187" s="16">
        <v>255.96775</v>
      </c>
      <c r="O187" s="16">
        <f t="shared" si="2"/>
        <v>0</v>
      </c>
      <c r="P187" s="2"/>
    </row>
    <row r="188" spans="1:16" ht="90" customHeight="1">
      <c r="A188" s="14" t="s">
        <v>71</v>
      </c>
      <c r="B188" s="4" t="s">
        <v>70</v>
      </c>
      <c r="C188" s="14" t="s">
        <v>330</v>
      </c>
      <c r="D188" s="4">
        <v>80870911</v>
      </c>
      <c r="E188" s="4">
        <v>80870911003</v>
      </c>
      <c r="F188" s="14" t="s">
        <v>331</v>
      </c>
      <c r="G188" s="14" t="s">
        <v>233</v>
      </c>
      <c r="H188" s="5" t="s">
        <v>13</v>
      </c>
      <c r="I188" s="4"/>
      <c r="J188" s="4">
        <v>48</v>
      </c>
      <c r="K188" s="18">
        <v>1</v>
      </c>
      <c r="L188" s="17"/>
      <c r="M188" s="19">
        <v>720</v>
      </c>
      <c r="N188" s="16">
        <v>202.49650000000003</v>
      </c>
      <c r="O188" s="16">
        <f t="shared" si="2"/>
        <v>0</v>
      </c>
      <c r="P188" s="2"/>
    </row>
    <row r="189" spans="1:16" ht="90" customHeight="1">
      <c r="A189" s="14" t="s">
        <v>71</v>
      </c>
      <c r="B189" s="4" t="s">
        <v>70</v>
      </c>
      <c r="C189" s="14" t="s">
        <v>330</v>
      </c>
      <c r="D189" s="4">
        <v>80870911</v>
      </c>
      <c r="E189" s="4">
        <v>80870911005</v>
      </c>
      <c r="F189" s="14" t="s">
        <v>331</v>
      </c>
      <c r="G189" s="14" t="s">
        <v>233</v>
      </c>
      <c r="H189" s="5" t="s">
        <v>13</v>
      </c>
      <c r="I189" s="4"/>
      <c r="J189" s="4">
        <v>52</v>
      </c>
      <c r="K189" s="18">
        <v>1</v>
      </c>
      <c r="L189" s="17"/>
      <c r="M189" s="19">
        <v>720</v>
      </c>
      <c r="N189" s="16">
        <v>202.49650000000003</v>
      </c>
      <c r="O189" s="16">
        <f t="shared" si="2"/>
        <v>0</v>
      </c>
      <c r="P189" s="2"/>
    </row>
    <row r="190" spans="1:16" ht="90" customHeight="1">
      <c r="A190" s="14" t="s">
        <v>71</v>
      </c>
      <c r="B190" s="4" t="s">
        <v>70</v>
      </c>
      <c r="C190" s="24" t="s">
        <v>332</v>
      </c>
      <c r="D190" s="4">
        <v>80903691</v>
      </c>
      <c r="E190" s="4">
        <v>80903691003</v>
      </c>
      <c r="F190" s="14" t="s">
        <v>294</v>
      </c>
      <c r="G190" s="14" t="s">
        <v>336</v>
      </c>
      <c r="H190" s="4" t="s">
        <v>13</v>
      </c>
      <c r="I190" s="4"/>
      <c r="J190" s="4">
        <v>46</v>
      </c>
      <c r="K190" s="18">
        <v>3</v>
      </c>
      <c r="L190" s="17"/>
      <c r="M190" s="19">
        <v>990</v>
      </c>
      <c r="N190" s="16">
        <v>274.68268749999999</v>
      </c>
      <c r="O190" s="16">
        <f t="shared" si="2"/>
        <v>0</v>
      </c>
      <c r="P190" s="2"/>
    </row>
    <row r="191" spans="1:16" ht="90" customHeight="1">
      <c r="A191" s="14" t="s">
        <v>71</v>
      </c>
      <c r="B191" s="4" t="s">
        <v>70</v>
      </c>
      <c r="C191" s="24" t="s">
        <v>332</v>
      </c>
      <c r="D191" s="4">
        <v>80903691</v>
      </c>
      <c r="E191" s="4">
        <v>80903691004</v>
      </c>
      <c r="F191" s="14" t="s">
        <v>294</v>
      </c>
      <c r="G191" s="14" t="s">
        <v>336</v>
      </c>
      <c r="H191" s="4" t="s">
        <v>13</v>
      </c>
      <c r="I191" s="4"/>
      <c r="J191" s="4">
        <v>48</v>
      </c>
      <c r="K191" s="18">
        <v>1</v>
      </c>
      <c r="L191" s="17"/>
      <c r="M191" s="19">
        <v>990</v>
      </c>
      <c r="N191" s="16">
        <v>274.68268749999999</v>
      </c>
      <c r="O191" s="16">
        <f t="shared" si="2"/>
        <v>0</v>
      </c>
      <c r="P191" s="2"/>
    </row>
    <row r="192" spans="1:16" ht="90" customHeight="1">
      <c r="A192" s="14" t="s">
        <v>71</v>
      </c>
      <c r="B192" s="4" t="s">
        <v>70</v>
      </c>
      <c r="C192" s="24" t="s">
        <v>332</v>
      </c>
      <c r="D192" s="4">
        <v>80903691</v>
      </c>
      <c r="E192" s="4">
        <v>80903691005</v>
      </c>
      <c r="F192" s="14" t="s">
        <v>294</v>
      </c>
      <c r="G192" s="14" t="s">
        <v>336</v>
      </c>
      <c r="H192" s="4" t="s">
        <v>13</v>
      </c>
      <c r="I192" s="4"/>
      <c r="J192" s="4">
        <v>50</v>
      </c>
      <c r="K192" s="18">
        <v>2</v>
      </c>
      <c r="L192" s="17"/>
      <c r="M192" s="19">
        <v>990</v>
      </c>
      <c r="N192" s="16">
        <v>274.68268749999999</v>
      </c>
      <c r="O192" s="16">
        <f t="shared" si="2"/>
        <v>0</v>
      </c>
      <c r="P192" s="2"/>
    </row>
    <row r="193" spans="1:16" ht="90" customHeight="1">
      <c r="A193" s="14" t="s">
        <v>71</v>
      </c>
      <c r="B193" s="4" t="s">
        <v>70</v>
      </c>
      <c r="C193" s="24" t="s">
        <v>332</v>
      </c>
      <c r="D193" s="4">
        <v>80903691</v>
      </c>
      <c r="E193" s="4">
        <v>80903691006</v>
      </c>
      <c r="F193" s="14" t="s">
        <v>294</v>
      </c>
      <c r="G193" s="14" t="s">
        <v>336</v>
      </c>
      <c r="H193" s="4" t="s">
        <v>13</v>
      </c>
      <c r="I193" s="4"/>
      <c r="J193" s="4">
        <v>52</v>
      </c>
      <c r="K193" s="18">
        <v>2</v>
      </c>
      <c r="L193" s="17"/>
      <c r="M193" s="19">
        <v>990</v>
      </c>
      <c r="N193" s="16">
        <v>274.68268749999999</v>
      </c>
      <c r="O193" s="16">
        <f t="shared" si="2"/>
        <v>0</v>
      </c>
      <c r="P193" s="2"/>
    </row>
    <row r="194" spans="1:16" ht="90" customHeight="1">
      <c r="A194" s="14" t="s">
        <v>71</v>
      </c>
      <c r="B194" s="4" t="s">
        <v>70</v>
      </c>
      <c r="C194" s="14" t="s">
        <v>339</v>
      </c>
      <c r="D194" s="4">
        <v>80870061</v>
      </c>
      <c r="E194" s="4">
        <v>80870061003</v>
      </c>
      <c r="F194" s="14" t="s">
        <v>340</v>
      </c>
      <c r="G194" s="14" t="s">
        <v>11</v>
      </c>
      <c r="H194" s="5" t="s">
        <v>13</v>
      </c>
      <c r="I194" s="4"/>
      <c r="J194" s="4">
        <v>48</v>
      </c>
      <c r="K194" s="18">
        <v>1</v>
      </c>
      <c r="L194" s="17"/>
      <c r="M194" s="19">
        <v>800</v>
      </c>
      <c r="N194" s="16">
        <v>223.88500000000002</v>
      </c>
      <c r="O194" s="16">
        <f t="shared" ref="O194:O257" si="3">N194*L194</f>
        <v>0</v>
      </c>
      <c r="P194" s="2"/>
    </row>
    <row r="195" spans="1:16" ht="90" customHeight="1">
      <c r="A195" s="14" t="s">
        <v>71</v>
      </c>
      <c r="B195" s="4" t="s">
        <v>70</v>
      </c>
      <c r="C195" s="14" t="s">
        <v>339</v>
      </c>
      <c r="D195" s="4">
        <v>80870061</v>
      </c>
      <c r="E195" s="4">
        <v>80870061004</v>
      </c>
      <c r="F195" s="14" t="s">
        <v>340</v>
      </c>
      <c r="G195" s="14" t="s">
        <v>11</v>
      </c>
      <c r="H195" s="5" t="s">
        <v>13</v>
      </c>
      <c r="I195" s="4"/>
      <c r="J195" s="4">
        <v>50</v>
      </c>
      <c r="K195" s="18">
        <v>1</v>
      </c>
      <c r="L195" s="17"/>
      <c r="M195" s="19">
        <v>800</v>
      </c>
      <c r="N195" s="16">
        <v>223.88500000000002</v>
      </c>
      <c r="O195" s="16">
        <f t="shared" si="3"/>
        <v>0</v>
      </c>
      <c r="P195" s="2"/>
    </row>
    <row r="196" spans="1:16" ht="90" customHeight="1">
      <c r="A196" s="14" t="s">
        <v>114</v>
      </c>
      <c r="B196" s="4" t="s">
        <v>113</v>
      </c>
      <c r="C196" s="14" t="s">
        <v>363</v>
      </c>
      <c r="D196" s="4">
        <v>80826051</v>
      </c>
      <c r="E196" s="4">
        <v>80826051002</v>
      </c>
      <c r="F196" s="14" t="s">
        <v>364</v>
      </c>
      <c r="G196" s="14" t="s">
        <v>315</v>
      </c>
      <c r="H196" s="5" t="s">
        <v>13</v>
      </c>
      <c r="I196" s="4"/>
      <c r="J196" s="4">
        <v>2</v>
      </c>
      <c r="K196" s="18">
        <v>1</v>
      </c>
      <c r="L196" s="17"/>
      <c r="M196" s="19">
        <v>1050</v>
      </c>
      <c r="N196" s="16">
        <v>290.7240625</v>
      </c>
      <c r="O196" s="16">
        <f t="shared" si="3"/>
        <v>0</v>
      </c>
      <c r="P196" s="2"/>
    </row>
    <row r="197" spans="1:16" ht="90" customHeight="1">
      <c r="A197" s="14" t="s">
        <v>114</v>
      </c>
      <c r="B197" s="4" t="s">
        <v>113</v>
      </c>
      <c r="C197" s="14" t="s">
        <v>363</v>
      </c>
      <c r="D197" s="4">
        <v>80826051</v>
      </c>
      <c r="E197" s="4">
        <v>80826051003</v>
      </c>
      <c r="F197" s="14" t="s">
        <v>364</v>
      </c>
      <c r="G197" s="14" t="s">
        <v>315</v>
      </c>
      <c r="H197" s="5" t="s">
        <v>13</v>
      </c>
      <c r="I197" s="4"/>
      <c r="J197" s="4">
        <v>4</v>
      </c>
      <c r="K197" s="18">
        <v>2</v>
      </c>
      <c r="L197" s="17"/>
      <c r="M197" s="19">
        <v>1050</v>
      </c>
      <c r="N197" s="16">
        <v>290.7240625</v>
      </c>
      <c r="O197" s="16">
        <f t="shared" si="3"/>
        <v>0</v>
      </c>
      <c r="P197" s="2"/>
    </row>
    <row r="198" spans="1:16" ht="90" customHeight="1">
      <c r="A198" s="14" t="s">
        <v>114</v>
      </c>
      <c r="B198" s="4" t="s">
        <v>113</v>
      </c>
      <c r="C198" s="14" t="s">
        <v>363</v>
      </c>
      <c r="D198" s="4">
        <v>80826051</v>
      </c>
      <c r="E198" s="4">
        <v>80826051004</v>
      </c>
      <c r="F198" s="14" t="s">
        <v>364</v>
      </c>
      <c r="G198" s="14" t="s">
        <v>315</v>
      </c>
      <c r="H198" s="5" t="s">
        <v>13</v>
      </c>
      <c r="I198" s="4"/>
      <c r="J198" s="4">
        <v>6</v>
      </c>
      <c r="K198" s="18">
        <v>2</v>
      </c>
      <c r="L198" s="17"/>
      <c r="M198" s="19">
        <v>1050</v>
      </c>
      <c r="N198" s="16">
        <v>290.7240625</v>
      </c>
      <c r="O198" s="16">
        <f t="shared" si="3"/>
        <v>0</v>
      </c>
      <c r="P198" s="2"/>
    </row>
    <row r="199" spans="1:16" ht="90" customHeight="1">
      <c r="A199" s="14" t="s">
        <v>114</v>
      </c>
      <c r="B199" s="4" t="s">
        <v>113</v>
      </c>
      <c r="C199" s="14" t="s">
        <v>117</v>
      </c>
      <c r="D199" s="4">
        <v>80894281</v>
      </c>
      <c r="E199" s="4">
        <v>80894281003</v>
      </c>
      <c r="F199" s="14" t="s">
        <v>383</v>
      </c>
      <c r="G199" s="14" t="s">
        <v>384</v>
      </c>
      <c r="H199" s="5" t="s">
        <v>13</v>
      </c>
      <c r="I199" s="4"/>
      <c r="J199" s="4" t="s">
        <v>25</v>
      </c>
      <c r="K199" s="18">
        <v>1</v>
      </c>
      <c r="L199" s="17"/>
      <c r="M199" s="19">
        <v>6500</v>
      </c>
      <c r="N199" s="16">
        <v>1747.8156250000002</v>
      </c>
      <c r="O199" s="16">
        <f t="shared" si="3"/>
        <v>0</v>
      </c>
      <c r="P199" s="2"/>
    </row>
    <row r="200" spans="1:16" ht="90" customHeight="1">
      <c r="A200" s="14" t="s">
        <v>114</v>
      </c>
      <c r="B200" s="4" t="s">
        <v>113</v>
      </c>
      <c r="C200" s="14" t="s">
        <v>386</v>
      </c>
      <c r="D200" s="4">
        <v>80951741</v>
      </c>
      <c r="E200" s="4">
        <v>80951741002</v>
      </c>
      <c r="F200" s="14" t="s">
        <v>390</v>
      </c>
      <c r="G200" s="14" t="s">
        <v>391</v>
      </c>
      <c r="H200" s="5" t="s">
        <v>13</v>
      </c>
      <c r="I200" s="4"/>
      <c r="J200" s="4">
        <v>4</v>
      </c>
      <c r="K200" s="18">
        <v>1</v>
      </c>
      <c r="L200" s="17"/>
      <c r="M200" s="19">
        <v>1750</v>
      </c>
      <c r="N200" s="16">
        <v>477.87343750000002</v>
      </c>
      <c r="O200" s="16">
        <f t="shared" si="3"/>
        <v>0</v>
      </c>
      <c r="P200" s="2"/>
    </row>
    <row r="201" spans="1:16" ht="90" customHeight="1">
      <c r="A201" s="14" t="s">
        <v>114</v>
      </c>
      <c r="B201" s="4" t="s">
        <v>113</v>
      </c>
      <c r="C201" s="14" t="s">
        <v>386</v>
      </c>
      <c r="D201" s="4">
        <v>80951741</v>
      </c>
      <c r="E201" s="4">
        <v>80951741003</v>
      </c>
      <c r="F201" s="14" t="s">
        <v>390</v>
      </c>
      <c r="G201" s="14" t="s">
        <v>391</v>
      </c>
      <c r="H201" s="5" t="s">
        <v>13</v>
      </c>
      <c r="I201" s="4"/>
      <c r="J201" s="4">
        <v>6</v>
      </c>
      <c r="K201" s="18">
        <v>1</v>
      </c>
      <c r="L201" s="17"/>
      <c r="M201" s="19">
        <v>1750</v>
      </c>
      <c r="N201" s="16">
        <v>477.87343750000002</v>
      </c>
      <c r="O201" s="16">
        <f t="shared" si="3"/>
        <v>0</v>
      </c>
      <c r="P201" s="2"/>
    </row>
    <row r="202" spans="1:16" ht="90" customHeight="1">
      <c r="A202" s="14" t="s">
        <v>114</v>
      </c>
      <c r="B202" s="4" t="s">
        <v>113</v>
      </c>
      <c r="C202" s="14" t="s">
        <v>386</v>
      </c>
      <c r="D202" s="4">
        <v>80951741</v>
      </c>
      <c r="E202" s="4">
        <v>80951741004</v>
      </c>
      <c r="F202" s="14" t="s">
        <v>390</v>
      </c>
      <c r="G202" s="14" t="s">
        <v>391</v>
      </c>
      <c r="H202" s="5" t="s">
        <v>13</v>
      </c>
      <c r="I202" s="4"/>
      <c r="J202" s="4">
        <v>8</v>
      </c>
      <c r="K202" s="18">
        <v>1</v>
      </c>
      <c r="L202" s="17"/>
      <c r="M202" s="19">
        <v>1750</v>
      </c>
      <c r="N202" s="16">
        <v>477.87343750000002</v>
      </c>
      <c r="O202" s="16">
        <f t="shared" si="3"/>
        <v>0</v>
      </c>
      <c r="P202" s="2"/>
    </row>
    <row r="203" spans="1:16" ht="90" customHeight="1">
      <c r="A203" s="14" t="s">
        <v>114</v>
      </c>
      <c r="B203" s="4" t="s">
        <v>113</v>
      </c>
      <c r="C203" s="14" t="s">
        <v>386</v>
      </c>
      <c r="D203" s="4">
        <v>80951741</v>
      </c>
      <c r="E203" s="4">
        <v>80951741005</v>
      </c>
      <c r="F203" s="14" t="s">
        <v>390</v>
      </c>
      <c r="G203" s="14" t="s">
        <v>391</v>
      </c>
      <c r="H203" s="5" t="s">
        <v>13</v>
      </c>
      <c r="I203" s="4"/>
      <c r="J203" s="4">
        <v>10</v>
      </c>
      <c r="K203" s="18">
        <v>1</v>
      </c>
      <c r="L203" s="17"/>
      <c r="M203" s="19">
        <v>1750</v>
      </c>
      <c r="N203" s="16">
        <v>477.87343750000002</v>
      </c>
      <c r="O203" s="16">
        <f t="shared" si="3"/>
        <v>0</v>
      </c>
      <c r="P203" s="2"/>
    </row>
    <row r="204" spans="1:16" ht="90" customHeight="1">
      <c r="A204" s="14" t="s">
        <v>114</v>
      </c>
      <c r="B204" s="4" t="s">
        <v>113</v>
      </c>
      <c r="C204" s="14" t="s">
        <v>123</v>
      </c>
      <c r="D204" s="4">
        <v>80776041</v>
      </c>
      <c r="E204" s="4">
        <v>80776041005</v>
      </c>
      <c r="F204" s="14" t="s">
        <v>411</v>
      </c>
      <c r="G204" s="14" t="s">
        <v>11</v>
      </c>
      <c r="H204" s="4" t="s">
        <v>13</v>
      </c>
      <c r="I204" s="4"/>
      <c r="J204" s="4" t="s">
        <v>33</v>
      </c>
      <c r="K204" s="18">
        <v>5</v>
      </c>
      <c r="L204" s="17"/>
      <c r="M204" s="19">
        <v>920</v>
      </c>
      <c r="N204" s="16">
        <v>255.96775</v>
      </c>
      <c r="O204" s="16">
        <f t="shared" si="3"/>
        <v>0</v>
      </c>
      <c r="P204" s="2"/>
    </row>
    <row r="205" spans="1:16" ht="90" customHeight="1">
      <c r="A205" s="14" t="s">
        <v>114</v>
      </c>
      <c r="B205" s="4" t="s">
        <v>113</v>
      </c>
      <c r="C205" s="14" t="s">
        <v>123</v>
      </c>
      <c r="D205" s="4">
        <v>80776041</v>
      </c>
      <c r="E205" s="4">
        <v>80776041003</v>
      </c>
      <c r="F205" s="14" t="s">
        <v>411</v>
      </c>
      <c r="G205" s="14" t="s">
        <v>11</v>
      </c>
      <c r="H205" s="4" t="s">
        <v>13</v>
      </c>
      <c r="I205" s="4"/>
      <c r="J205" s="4" t="s">
        <v>25</v>
      </c>
      <c r="K205" s="18">
        <v>4</v>
      </c>
      <c r="L205" s="17"/>
      <c r="M205" s="19">
        <v>920</v>
      </c>
      <c r="N205" s="16">
        <v>255.96775</v>
      </c>
      <c r="O205" s="16">
        <f t="shared" si="3"/>
        <v>0</v>
      </c>
      <c r="P205" s="2"/>
    </row>
    <row r="206" spans="1:16" ht="90" customHeight="1">
      <c r="A206" s="14" t="s">
        <v>114</v>
      </c>
      <c r="B206" s="4" t="s">
        <v>113</v>
      </c>
      <c r="C206" s="14" t="s">
        <v>123</v>
      </c>
      <c r="D206" s="4">
        <v>80776041</v>
      </c>
      <c r="E206" s="4">
        <v>80776041002</v>
      </c>
      <c r="F206" s="14" t="s">
        <v>411</v>
      </c>
      <c r="G206" s="14" t="s">
        <v>11</v>
      </c>
      <c r="H206" s="4" t="s">
        <v>13</v>
      </c>
      <c r="I206" s="4"/>
      <c r="J206" s="4" t="s">
        <v>26</v>
      </c>
      <c r="K206" s="18">
        <v>5</v>
      </c>
      <c r="L206" s="17"/>
      <c r="M206" s="19">
        <v>920</v>
      </c>
      <c r="N206" s="16">
        <v>255.96775</v>
      </c>
      <c r="O206" s="16">
        <f t="shared" si="3"/>
        <v>0</v>
      </c>
      <c r="P206" s="2"/>
    </row>
    <row r="207" spans="1:16" ht="90" customHeight="1">
      <c r="A207" s="14" t="s">
        <v>114</v>
      </c>
      <c r="B207" s="4" t="s">
        <v>113</v>
      </c>
      <c r="C207" s="14" t="s">
        <v>123</v>
      </c>
      <c r="D207" s="4">
        <v>80776041</v>
      </c>
      <c r="E207" s="4">
        <v>80776041001</v>
      </c>
      <c r="F207" s="14" t="s">
        <v>411</v>
      </c>
      <c r="G207" s="14" t="s">
        <v>11</v>
      </c>
      <c r="H207" s="4" t="s">
        <v>13</v>
      </c>
      <c r="I207" s="4"/>
      <c r="J207" s="4" t="s">
        <v>27</v>
      </c>
      <c r="K207" s="18">
        <v>5</v>
      </c>
      <c r="L207" s="17"/>
      <c r="M207" s="19">
        <v>920</v>
      </c>
      <c r="N207" s="16">
        <v>255.96775</v>
      </c>
      <c r="O207" s="16">
        <f t="shared" si="3"/>
        <v>0</v>
      </c>
      <c r="P207" s="2"/>
    </row>
    <row r="208" spans="1:16" ht="90" customHeight="1">
      <c r="A208" s="14" t="s">
        <v>114</v>
      </c>
      <c r="B208" s="4" t="s">
        <v>113</v>
      </c>
      <c r="C208" s="24" t="s">
        <v>124</v>
      </c>
      <c r="D208" s="4">
        <v>80951151</v>
      </c>
      <c r="E208" s="4">
        <v>80951151005</v>
      </c>
      <c r="F208" s="14" t="s">
        <v>412</v>
      </c>
      <c r="G208" s="14" t="s">
        <v>189</v>
      </c>
      <c r="H208" s="4" t="s">
        <v>13</v>
      </c>
      <c r="I208" s="4"/>
      <c r="J208" s="4" t="s">
        <v>33</v>
      </c>
      <c r="K208" s="18">
        <v>2</v>
      </c>
      <c r="L208" s="17"/>
      <c r="M208" s="19">
        <v>890</v>
      </c>
      <c r="N208" s="16">
        <v>247.94706250000002</v>
      </c>
      <c r="O208" s="16">
        <f t="shared" si="3"/>
        <v>0</v>
      </c>
      <c r="P208" s="2"/>
    </row>
    <row r="209" spans="1:16" ht="90" customHeight="1">
      <c r="A209" s="14" t="s">
        <v>114</v>
      </c>
      <c r="B209" s="4" t="s">
        <v>113</v>
      </c>
      <c r="C209" s="24" t="s">
        <v>124</v>
      </c>
      <c r="D209" s="4">
        <v>80951151</v>
      </c>
      <c r="E209" s="4">
        <v>80951151003</v>
      </c>
      <c r="F209" s="14" t="s">
        <v>412</v>
      </c>
      <c r="G209" s="14" t="s">
        <v>189</v>
      </c>
      <c r="H209" s="4" t="s">
        <v>13</v>
      </c>
      <c r="I209" s="4"/>
      <c r="J209" s="4" t="s">
        <v>25</v>
      </c>
      <c r="K209" s="18">
        <v>4</v>
      </c>
      <c r="L209" s="17"/>
      <c r="M209" s="19">
        <v>890</v>
      </c>
      <c r="N209" s="16">
        <v>247.94706250000002</v>
      </c>
      <c r="O209" s="16">
        <f t="shared" si="3"/>
        <v>0</v>
      </c>
      <c r="P209" s="2"/>
    </row>
    <row r="210" spans="1:16" ht="90" customHeight="1">
      <c r="A210" s="14" t="s">
        <v>114</v>
      </c>
      <c r="B210" s="4" t="s">
        <v>113</v>
      </c>
      <c r="C210" s="24" t="s">
        <v>124</v>
      </c>
      <c r="D210" s="4">
        <v>80951151</v>
      </c>
      <c r="E210" s="4">
        <v>80951151002</v>
      </c>
      <c r="F210" s="14" t="s">
        <v>412</v>
      </c>
      <c r="G210" s="14" t="s">
        <v>189</v>
      </c>
      <c r="H210" s="4" t="s">
        <v>13</v>
      </c>
      <c r="I210" s="4"/>
      <c r="J210" s="4" t="s">
        <v>26</v>
      </c>
      <c r="K210" s="18">
        <v>4</v>
      </c>
      <c r="L210" s="17"/>
      <c r="M210" s="19">
        <v>890</v>
      </c>
      <c r="N210" s="16">
        <v>247.94706250000002</v>
      </c>
      <c r="O210" s="16">
        <f t="shared" si="3"/>
        <v>0</v>
      </c>
      <c r="P210" s="2"/>
    </row>
    <row r="211" spans="1:16" ht="90" customHeight="1">
      <c r="A211" s="14" t="s">
        <v>114</v>
      </c>
      <c r="B211" s="4" t="s">
        <v>113</v>
      </c>
      <c r="C211" s="24" t="s">
        <v>124</v>
      </c>
      <c r="D211" s="4">
        <v>80962171</v>
      </c>
      <c r="E211" s="4">
        <v>80962171005</v>
      </c>
      <c r="F211" s="14" t="s">
        <v>413</v>
      </c>
      <c r="G211" s="14" t="s">
        <v>11</v>
      </c>
      <c r="H211" s="4" t="s">
        <v>13</v>
      </c>
      <c r="I211" s="4"/>
      <c r="J211" s="4" t="s">
        <v>33</v>
      </c>
      <c r="K211" s="18">
        <v>4</v>
      </c>
      <c r="L211" s="17"/>
      <c r="M211" s="19">
        <v>1050</v>
      </c>
      <c r="N211" s="16">
        <v>290.7240625</v>
      </c>
      <c r="O211" s="16">
        <f t="shared" si="3"/>
        <v>0</v>
      </c>
      <c r="P211" s="2"/>
    </row>
    <row r="212" spans="1:16" ht="90" customHeight="1">
      <c r="A212" s="14" t="s">
        <v>114</v>
      </c>
      <c r="B212" s="4" t="s">
        <v>113</v>
      </c>
      <c r="C212" s="24" t="s">
        <v>124</v>
      </c>
      <c r="D212" s="4">
        <v>80962171</v>
      </c>
      <c r="E212" s="4">
        <v>80962171003</v>
      </c>
      <c r="F212" s="14" t="s">
        <v>413</v>
      </c>
      <c r="G212" s="14" t="s">
        <v>11</v>
      </c>
      <c r="H212" s="4" t="s">
        <v>13</v>
      </c>
      <c r="I212" s="4"/>
      <c r="J212" s="4" t="s">
        <v>25</v>
      </c>
      <c r="K212" s="18">
        <v>4</v>
      </c>
      <c r="L212" s="17"/>
      <c r="M212" s="19">
        <v>1050</v>
      </c>
      <c r="N212" s="16">
        <v>290.7240625</v>
      </c>
      <c r="O212" s="16">
        <f t="shared" si="3"/>
        <v>0</v>
      </c>
      <c r="P212" s="2"/>
    </row>
    <row r="213" spans="1:16" ht="90" customHeight="1">
      <c r="A213" s="14" t="s">
        <v>114</v>
      </c>
      <c r="B213" s="4" t="s">
        <v>113</v>
      </c>
      <c r="C213" s="24" t="s">
        <v>124</v>
      </c>
      <c r="D213" s="4">
        <v>80962171</v>
      </c>
      <c r="E213" s="4">
        <v>80962171002</v>
      </c>
      <c r="F213" s="14" t="s">
        <v>413</v>
      </c>
      <c r="G213" s="14" t="s">
        <v>11</v>
      </c>
      <c r="H213" s="4" t="s">
        <v>13</v>
      </c>
      <c r="I213" s="4"/>
      <c r="J213" s="4" t="s">
        <v>26</v>
      </c>
      <c r="K213" s="18">
        <v>4</v>
      </c>
      <c r="L213" s="17"/>
      <c r="M213" s="19">
        <v>1050</v>
      </c>
      <c r="N213" s="16">
        <v>290.7240625</v>
      </c>
      <c r="O213" s="16">
        <f t="shared" si="3"/>
        <v>0</v>
      </c>
      <c r="P213" s="2"/>
    </row>
    <row r="214" spans="1:16" ht="90" customHeight="1">
      <c r="A214" s="14" t="s">
        <v>114</v>
      </c>
      <c r="B214" s="4" t="s">
        <v>113</v>
      </c>
      <c r="C214" s="24" t="s">
        <v>124</v>
      </c>
      <c r="D214" s="4">
        <v>80962171</v>
      </c>
      <c r="E214" s="4">
        <v>80962171001</v>
      </c>
      <c r="F214" s="14" t="s">
        <v>413</v>
      </c>
      <c r="G214" s="14" t="s">
        <v>11</v>
      </c>
      <c r="H214" s="4" t="s">
        <v>13</v>
      </c>
      <c r="I214" s="4"/>
      <c r="J214" s="4" t="s">
        <v>27</v>
      </c>
      <c r="K214" s="18">
        <v>4</v>
      </c>
      <c r="L214" s="17"/>
      <c r="M214" s="19">
        <v>1050</v>
      </c>
      <c r="N214" s="16">
        <v>290.7240625</v>
      </c>
      <c r="O214" s="16">
        <f t="shared" si="3"/>
        <v>0</v>
      </c>
      <c r="P214" s="2"/>
    </row>
    <row r="215" spans="1:16" ht="90" customHeight="1">
      <c r="A215" s="14" t="s">
        <v>114</v>
      </c>
      <c r="B215" s="4" t="s">
        <v>113</v>
      </c>
      <c r="C215" s="24" t="s">
        <v>124</v>
      </c>
      <c r="D215" s="4">
        <v>80962171</v>
      </c>
      <c r="E215" s="4">
        <v>80962171004</v>
      </c>
      <c r="F215" s="14" t="s">
        <v>413</v>
      </c>
      <c r="G215" s="14" t="s">
        <v>11</v>
      </c>
      <c r="H215" s="4" t="s">
        <v>13</v>
      </c>
      <c r="I215" s="4"/>
      <c r="J215" s="4" t="s">
        <v>28</v>
      </c>
      <c r="K215" s="18">
        <v>1</v>
      </c>
      <c r="L215" s="17"/>
      <c r="M215" s="19">
        <v>1050</v>
      </c>
      <c r="N215" s="16">
        <v>290.7240625</v>
      </c>
      <c r="O215" s="16">
        <f t="shared" si="3"/>
        <v>0</v>
      </c>
      <c r="P215" s="2"/>
    </row>
    <row r="216" spans="1:16" ht="90" customHeight="1">
      <c r="A216" s="14" t="s">
        <v>114</v>
      </c>
      <c r="B216" s="4" t="s">
        <v>113</v>
      </c>
      <c r="C216" s="24" t="s">
        <v>124</v>
      </c>
      <c r="D216" s="4">
        <v>80963381</v>
      </c>
      <c r="E216" s="4">
        <v>80963381005</v>
      </c>
      <c r="F216" s="14" t="s">
        <v>414</v>
      </c>
      <c r="G216" s="14" t="s">
        <v>19</v>
      </c>
      <c r="H216" s="4" t="s">
        <v>13</v>
      </c>
      <c r="I216" s="4"/>
      <c r="J216" s="4" t="s">
        <v>33</v>
      </c>
      <c r="K216" s="18">
        <v>3</v>
      </c>
      <c r="L216" s="17"/>
      <c r="M216" s="19">
        <v>1450</v>
      </c>
      <c r="N216" s="16">
        <v>397.66656250000005</v>
      </c>
      <c r="O216" s="16">
        <f t="shared" si="3"/>
        <v>0</v>
      </c>
      <c r="P216" s="2"/>
    </row>
    <row r="217" spans="1:16" ht="90" customHeight="1">
      <c r="A217" s="14" t="s">
        <v>114</v>
      </c>
      <c r="B217" s="4" t="s">
        <v>113</v>
      </c>
      <c r="C217" s="24" t="s">
        <v>124</v>
      </c>
      <c r="D217" s="4">
        <v>80963381</v>
      </c>
      <c r="E217" s="4">
        <v>80963381003</v>
      </c>
      <c r="F217" s="14" t="s">
        <v>414</v>
      </c>
      <c r="G217" s="14" t="s">
        <v>19</v>
      </c>
      <c r="H217" s="4" t="s">
        <v>13</v>
      </c>
      <c r="I217" s="4"/>
      <c r="J217" s="4" t="s">
        <v>25</v>
      </c>
      <c r="K217" s="18">
        <v>3</v>
      </c>
      <c r="L217" s="17"/>
      <c r="M217" s="19">
        <v>1450</v>
      </c>
      <c r="N217" s="16">
        <v>397.66656250000005</v>
      </c>
      <c r="O217" s="16">
        <f t="shared" si="3"/>
        <v>0</v>
      </c>
      <c r="P217" s="2"/>
    </row>
    <row r="218" spans="1:16" ht="90" customHeight="1">
      <c r="A218" s="14" t="s">
        <v>114</v>
      </c>
      <c r="B218" s="4" t="s">
        <v>113</v>
      </c>
      <c r="C218" s="24" t="s">
        <v>124</v>
      </c>
      <c r="D218" s="4">
        <v>80963381</v>
      </c>
      <c r="E218" s="4">
        <v>80963381002</v>
      </c>
      <c r="F218" s="14" t="s">
        <v>414</v>
      </c>
      <c r="G218" s="14" t="s">
        <v>19</v>
      </c>
      <c r="H218" s="4" t="s">
        <v>13</v>
      </c>
      <c r="I218" s="4"/>
      <c r="J218" s="4" t="s">
        <v>26</v>
      </c>
      <c r="K218" s="18">
        <v>4</v>
      </c>
      <c r="L218" s="17"/>
      <c r="M218" s="19">
        <v>1450</v>
      </c>
      <c r="N218" s="16">
        <v>397.66656250000005</v>
      </c>
      <c r="O218" s="16">
        <f t="shared" si="3"/>
        <v>0</v>
      </c>
      <c r="P218" s="2"/>
    </row>
    <row r="219" spans="1:16" ht="90" customHeight="1">
      <c r="A219" s="14" t="s">
        <v>114</v>
      </c>
      <c r="B219" s="4" t="s">
        <v>113</v>
      </c>
      <c r="C219" s="24" t="s">
        <v>124</v>
      </c>
      <c r="D219" s="4">
        <v>80963381</v>
      </c>
      <c r="E219" s="4">
        <v>80963381001</v>
      </c>
      <c r="F219" s="14" t="s">
        <v>414</v>
      </c>
      <c r="G219" s="14" t="s">
        <v>19</v>
      </c>
      <c r="H219" s="4" t="s">
        <v>13</v>
      </c>
      <c r="I219" s="4"/>
      <c r="J219" s="4" t="s">
        <v>27</v>
      </c>
      <c r="K219" s="18">
        <v>2</v>
      </c>
      <c r="L219" s="17"/>
      <c r="M219" s="19">
        <v>1450</v>
      </c>
      <c r="N219" s="16">
        <v>397.66656250000005</v>
      </c>
      <c r="O219" s="16">
        <f t="shared" si="3"/>
        <v>0</v>
      </c>
      <c r="P219" s="2"/>
    </row>
    <row r="220" spans="1:16" ht="90" customHeight="1">
      <c r="A220" s="14" t="s">
        <v>114</v>
      </c>
      <c r="B220" s="4" t="s">
        <v>113</v>
      </c>
      <c r="C220" s="24" t="s">
        <v>124</v>
      </c>
      <c r="D220" s="4">
        <v>80963381</v>
      </c>
      <c r="E220" s="4">
        <v>80963381007</v>
      </c>
      <c r="F220" s="14" t="s">
        <v>414</v>
      </c>
      <c r="G220" s="14" t="s">
        <v>19</v>
      </c>
      <c r="H220" s="4" t="s">
        <v>13</v>
      </c>
      <c r="I220" s="4"/>
      <c r="J220" s="4" t="s">
        <v>107</v>
      </c>
      <c r="K220" s="18">
        <v>1</v>
      </c>
      <c r="L220" s="17"/>
      <c r="M220" s="19">
        <v>1450</v>
      </c>
      <c r="N220" s="16">
        <v>397.66656250000005</v>
      </c>
      <c r="O220" s="16">
        <f t="shared" si="3"/>
        <v>0</v>
      </c>
      <c r="P220" s="2"/>
    </row>
    <row r="221" spans="1:16" ht="90" customHeight="1">
      <c r="A221" s="14" t="s">
        <v>114</v>
      </c>
      <c r="B221" s="4" t="s">
        <v>113</v>
      </c>
      <c r="C221" s="24" t="s">
        <v>125</v>
      </c>
      <c r="D221" s="4">
        <v>80952331</v>
      </c>
      <c r="E221" s="4">
        <v>80952331005</v>
      </c>
      <c r="F221" s="14" t="s">
        <v>417</v>
      </c>
      <c r="G221" s="14" t="s">
        <v>11</v>
      </c>
      <c r="H221" s="4" t="s">
        <v>12</v>
      </c>
      <c r="I221" s="4"/>
      <c r="J221" s="4" t="s">
        <v>33</v>
      </c>
      <c r="K221" s="18">
        <v>4</v>
      </c>
      <c r="L221" s="17"/>
      <c r="M221" s="19">
        <v>1790</v>
      </c>
      <c r="N221" s="16">
        <v>488.56768750000003</v>
      </c>
      <c r="O221" s="16">
        <f t="shared" si="3"/>
        <v>0</v>
      </c>
      <c r="P221" s="2"/>
    </row>
    <row r="222" spans="1:16" ht="90" customHeight="1">
      <c r="A222" s="14" t="s">
        <v>114</v>
      </c>
      <c r="B222" s="4" t="s">
        <v>113</v>
      </c>
      <c r="C222" s="24" t="s">
        <v>125</v>
      </c>
      <c r="D222" s="4">
        <v>80952331</v>
      </c>
      <c r="E222" s="4">
        <v>80952331003</v>
      </c>
      <c r="F222" s="14" t="s">
        <v>417</v>
      </c>
      <c r="G222" s="14" t="s">
        <v>11</v>
      </c>
      <c r="H222" s="4" t="s">
        <v>12</v>
      </c>
      <c r="I222" s="4"/>
      <c r="J222" s="4" t="s">
        <v>25</v>
      </c>
      <c r="K222" s="18">
        <v>8</v>
      </c>
      <c r="L222" s="17"/>
      <c r="M222" s="19">
        <v>1790</v>
      </c>
      <c r="N222" s="16">
        <v>488.56768750000003</v>
      </c>
      <c r="O222" s="16">
        <f t="shared" si="3"/>
        <v>0</v>
      </c>
      <c r="P222" s="2"/>
    </row>
    <row r="223" spans="1:16" ht="90" customHeight="1">
      <c r="A223" s="14" t="s">
        <v>114</v>
      </c>
      <c r="B223" s="4" t="s">
        <v>113</v>
      </c>
      <c r="C223" s="24" t="s">
        <v>125</v>
      </c>
      <c r="D223" s="4">
        <v>80952331</v>
      </c>
      <c r="E223" s="4">
        <v>80952331002</v>
      </c>
      <c r="F223" s="14" t="s">
        <v>417</v>
      </c>
      <c r="G223" s="14" t="s">
        <v>11</v>
      </c>
      <c r="H223" s="4" t="s">
        <v>12</v>
      </c>
      <c r="I223" s="4"/>
      <c r="J223" s="4" t="s">
        <v>26</v>
      </c>
      <c r="K223" s="18">
        <v>8</v>
      </c>
      <c r="L223" s="17"/>
      <c r="M223" s="19">
        <v>1790</v>
      </c>
      <c r="N223" s="16">
        <v>488.56768750000003</v>
      </c>
      <c r="O223" s="16">
        <f t="shared" si="3"/>
        <v>0</v>
      </c>
      <c r="P223" s="2"/>
    </row>
    <row r="224" spans="1:16" ht="90" customHeight="1">
      <c r="A224" s="14" t="s">
        <v>114</v>
      </c>
      <c r="B224" s="4" t="s">
        <v>113</v>
      </c>
      <c r="C224" s="24" t="s">
        <v>125</v>
      </c>
      <c r="D224" s="4">
        <v>80952331</v>
      </c>
      <c r="E224" s="4">
        <v>80952331001</v>
      </c>
      <c r="F224" s="14" t="s">
        <v>417</v>
      </c>
      <c r="G224" s="14" t="s">
        <v>11</v>
      </c>
      <c r="H224" s="4" t="s">
        <v>12</v>
      </c>
      <c r="I224" s="4"/>
      <c r="J224" s="4" t="s">
        <v>27</v>
      </c>
      <c r="K224" s="18">
        <v>2</v>
      </c>
      <c r="L224" s="17"/>
      <c r="M224" s="19">
        <v>1790</v>
      </c>
      <c r="N224" s="16">
        <v>488.56768750000003</v>
      </c>
      <c r="O224" s="16">
        <f t="shared" si="3"/>
        <v>0</v>
      </c>
      <c r="P224" s="2"/>
    </row>
    <row r="225" spans="1:16" ht="90" customHeight="1">
      <c r="A225" s="14" t="s">
        <v>443</v>
      </c>
      <c r="B225" s="4" t="s">
        <v>51</v>
      </c>
      <c r="C225" s="14" t="s">
        <v>452</v>
      </c>
      <c r="D225" s="4">
        <v>80892561</v>
      </c>
      <c r="E225" s="4">
        <v>80892561001</v>
      </c>
      <c r="F225" s="14" t="s">
        <v>453</v>
      </c>
      <c r="G225" s="14" t="s">
        <v>454</v>
      </c>
      <c r="H225" s="4" t="s">
        <v>10</v>
      </c>
      <c r="I225" s="4"/>
      <c r="J225" s="4">
        <v>27</v>
      </c>
      <c r="K225" s="18">
        <v>4</v>
      </c>
      <c r="L225" s="17"/>
      <c r="M225" s="19">
        <v>370</v>
      </c>
      <c r="N225" s="16">
        <v>108.9218125</v>
      </c>
      <c r="O225" s="16">
        <f t="shared" si="3"/>
        <v>0</v>
      </c>
      <c r="P225" s="2"/>
    </row>
    <row r="226" spans="1:16" ht="90" customHeight="1">
      <c r="A226" s="14" t="s">
        <v>443</v>
      </c>
      <c r="B226" s="4" t="s">
        <v>51</v>
      </c>
      <c r="C226" s="14" t="s">
        <v>452</v>
      </c>
      <c r="D226" s="4">
        <v>80892561</v>
      </c>
      <c r="E226" s="4">
        <v>80892561002</v>
      </c>
      <c r="F226" s="14" t="s">
        <v>453</v>
      </c>
      <c r="G226" s="14" t="s">
        <v>454</v>
      </c>
      <c r="H226" s="4" t="s">
        <v>10</v>
      </c>
      <c r="I226" s="4"/>
      <c r="J226" s="4">
        <v>28</v>
      </c>
      <c r="K226" s="18">
        <v>1</v>
      </c>
      <c r="L226" s="17"/>
      <c r="M226" s="19">
        <v>370</v>
      </c>
      <c r="N226" s="16">
        <v>108.9218125</v>
      </c>
      <c r="O226" s="16">
        <f t="shared" si="3"/>
        <v>0</v>
      </c>
      <c r="P226" s="2"/>
    </row>
    <row r="227" spans="1:16" ht="90" customHeight="1">
      <c r="A227" s="14" t="s">
        <v>443</v>
      </c>
      <c r="B227" s="4" t="s">
        <v>51</v>
      </c>
      <c r="C227" s="14" t="s">
        <v>452</v>
      </c>
      <c r="D227" s="4">
        <v>80892561</v>
      </c>
      <c r="E227" s="4">
        <v>80892561003</v>
      </c>
      <c r="F227" s="14" t="s">
        <v>453</v>
      </c>
      <c r="G227" s="14" t="s">
        <v>454</v>
      </c>
      <c r="H227" s="4" t="s">
        <v>10</v>
      </c>
      <c r="I227" s="4"/>
      <c r="J227" s="4">
        <v>29</v>
      </c>
      <c r="K227" s="18">
        <v>4</v>
      </c>
      <c r="L227" s="17"/>
      <c r="M227" s="19">
        <v>370</v>
      </c>
      <c r="N227" s="16">
        <v>108.9218125</v>
      </c>
      <c r="O227" s="16">
        <f t="shared" si="3"/>
        <v>0</v>
      </c>
      <c r="P227" s="2"/>
    </row>
    <row r="228" spans="1:16" ht="90" customHeight="1">
      <c r="A228" s="14" t="s">
        <v>443</v>
      </c>
      <c r="B228" s="4" t="s">
        <v>51</v>
      </c>
      <c r="C228" s="14" t="s">
        <v>452</v>
      </c>
      <c r="D228" s="4">
        <v>80892561</v>
      </c>
      <c r="E228" s="4">
        <v>80892561004</v>
      </c>
      <c r="F228" s="14" t="s">
        <v>453</v>
      </c>
      <c r="G228" s="14" t="s">
        <v>454</v>
      </c>
      <c r="H228" s="4" t="s">
        <v>10</v>
      </c>
      <c r="I228" s="4"/>
      <c r="J228" s="4">
        <v>30</v>
      </c>
      <c r="K228" s="18">
        <v>2</v>
      </c>
      <c r="L228" s="17"/>
      <c r="M228" s="19">
        <v>370</v>
      </c>
      <c r="N228" s="16">
        <v>108.9218125</v>
      </c>
      <c r="O228" s="16">
        <f t="shared" si="3"/>
        <v>0</v>
      </c>
      <c r="P228" s="2"/>
    </row>
    <row r="229" spans="1:16" ht="90" customHeight="1">
      <c r="A229" s="14" t="s">
        <v>443</v>
      </c>
      <c r="B229" s="4" t="s">
        <v>51</v>
      </c>
      <c r="C229" s="14" t="s">
        <v>452</v>
      </c>
      <c r="D229" s="4">
        <v>80892561</v>
      </c>
      <c r="E229" s="4">
        <v>80892561005</v>
      </c>
      <c r="F229" s="14" t="s">
        <v>453</v>
      </c>
      <c r="G229" s="14" t="s">
        <v>454</v>
      </c>
      <c r="H229" s="4" t="s">
        <v>10</v>
      </c>
      <c r="I229" s="4"/>
      <c r="J229" s="4">
        <v>31</v>
      </c>
      <c r="K229" s="18">
        <v>4</v>
      </c>
      <c r="L229" s="17"/>
      <c r="M229" s="19">
        <v>370</v>
      </c>
      <c r="N229" s="16">
        <v>108.9218125</v>
      </c>
      <c r="O229" s="16">
        <f t="shared" si="3"/>
        <v>0</v>
      </c>
      <c r="P229" s="2"/>
    </row>
    <row r="230" spans="1:16" ht="90" customHeight="1">
      <c r="A230" s="14" t="s">
        <v>443</v>
      </c>
      <c r="B230" s="4" t="s">
        <v>51</v>
      </c>
      <c r="C230" s="14" t="s">
        <v>452</v>
      </c>
      <c r="D230" s="4">
        <v>80892561</v>
      </c>
      <c r="E230" s="4">
        <v>80892561006</v>
      </c>
      <c r="F230" s="14" t="s">
        <v>453</v>
      </c>
      <c r="G230" s="14" t="s">
        <v>454</v>
      </c>
      <c r="H230" s="4" t="s">
        <v>10</v>
      </c>
      <c r="I230" s="4"/>
      <c r="J230" s="4">
        <v>32</v>
      </c>
      <c r="K230" s="18">
        <v>2</v>
      </c>
      <c r="L230" s="17"/>
      <c r="M230" s="19">
        <v>370</v>
      </c>
      <c r="N230" s="16">
        <v>108.9218125</v>
      </c>
      <c r="O230" s="16">
        <f t="shared" si="3"/>
        <v>0</v>
      </c>
      <c r="P230" s="2"/>
    </row>
    <row r="231" spans="1:16" ht="90" customHeight="1">
      <c r="A231" s="14" t="s">
        <v>443</v>
      </c>
      <c r="B231" s="4" t="s">
        <v>51</v>
      </c>
      <c r="C231" s="14" t="s">
        <v>452</v>
      </c>
      <c r="D231" s="4">
        <v>80892561</v>
      </c>
      <c r="E231" s="4">
        <v>80892561007</v>
      </c>
      <c r="F231" s="14" t="s">
        <v>453</v>
      </c>
      <c r="G231" s="14" t="s">
        <v>454</v>
      </c>
      <c r="H231" s="4" t="s">
        <v>10</v>
      </c>
      <c r="I231" s="4"/>
      <c r="J231" s="4">
        <v>33</v>
      </c>
      <c r="K231" s="18">
        <v>4</v>
      </c>
      <c r="L231" s="17"/>
      <c r="M231" s="19">
        <v>370</v>
      </c>
      <c r="N231" s="16">
        <v>108.9218125</v>
      </c>
      <c r="O231" s="16">
        <f t="shared" si="3"/>
        <v>0</v>
      </c>
      <c r="P231" s="2"/>
    </row>
    <row r="232" spans="1:16" ht="90" customHeight="1">
      <c r="A232" s="14" t="s">
        <v>443</v>
      </c>
      <c r="B232" s="4" t="s">
        <v>51</v>
      </c>
      <c r="C232" s="14" t="s">
        <v>452</v>
      </c>
      <c r="D232" s="4">
        <v>80892561</v>
      </c>
      <c r="E232" s="4">
        <v>80892561008</v>
      </c>
      <c r="F232" s="14" t="s">
        <v>453</v>
      </c>
      <c r="G232" s="14" t="s">
        <v>454</v>
      </c>
      <c r="H232" s="4" t="s">
        <v>10</v>
      </c>
      <c r="I232" s="4"/>
      <c r="J232" s="4">
        <v>34</v>
      </c>
      <c r="K232" s="18">
        <v>2</v>
      </c>
      <c r="L232" s="17"/>
      <c r="M232" s="19">
        <v>370</v>
      </c>
      <c r="N232" s="16">
        <v>108.9218125</v>
      </c>
      <c r="O232" s="16">
        <f t="shared" si="3"/>
        <v>0</v>
      </c>
      <c r="P232" s="2"/>
    </row>
    <row r="233" spans="1:16" ht="90" customHeight="1">
      <c r="A233" s="14" t="s">
        <v>443</v>
      </c>
      <c r="B233" s="4" t="s">
        <v>51</v>
      </c>
      <c r="C233" s="14" t="s">
        <v>452</v>
      </c>
      <c r="D233" s="4">
        <v>80892561</v>
      </c>
      <c r="E233" s="4">
        <v>80892561009</v>
      </c>
      <c r="F233" s="14" t="s">
        <v>453</v>
      </c>
      <c r="G233" s="14" t="s">
        <v>454</v>
      </c>
      <c r="H233" s="4" t="s">
        <v>10</v>
      </c>
      <c r="I233" s="4"/>
      <c r="J233" s="4">
        <v>35</v>
      </c>
      <c r="K233" s="18">
        <v>4</v>
      </c>
      <c r="L233" s="17"/>
      <c r="M233" s="19">
        <v>370</v>
      </c>
      <c r="N233" s="16">
        <v>108.9218125</v>
      </c>
      <c r="O233" s="16">
        <f t="shared" si="3"/>
        <v>0</v>
      </c>
      <c r="P233" s="2"/>
    </row>
    <row r="234" spans="1:16" ht="90" customHeight="1">
      <c r="A234" s="14" t="s">
        <v>52</v>
      </c>
      <c r="B234" s="4" t="s">
        <v>51</v>
      </c>
      <c r="C234" s="14" t="s">
        <v>455</v>
      </c>
      <c r="D234" s="4">
        <v>80925031</v>
      </c>
      <c r="E234" s="4">
        <v>80925031001</v>
      </c>
      <c r="F234" s="14" t="s">
        <v>456</v>
      </c>
      <c r="G234" s="14" t="s">
        <v>457</v>
      </c>
      <c r="H234" s="5" t="s">
        <v>65</v>
      </c>
      <c r="I234" s="4"/>
      <c r="J234" s="4" t="s">
        <v>58</v>
      </c>
      <c r="K234" s="18">
        <v>2</v>
      </c>
      <c r="L234" s="17"/>
      <c r="M234" s="19">
        <v>260</v>
      </c>
      <c r="N234" s="16">
        <v>79.512625</v>
      </c>
      <c r="O234" s="16">
        <f t="shared" si="3"/>
        <v>0</v>
      </c>
      <c r="P234" s="2"/>
    </row>
    <row r="235" spans="1:16" ht="90" customHeight="1">
      <c r="A235" s="14" t="s">
        <v>52</v>
      </c>
      <c r="B235" s="4" t="s">
        <v>51</v>
      </c>
      <c r="C235" s="14" t="s">
        <v>455</v>
      </c>
      <c r="D235" s="4">
        <v>80925031</v>
      </c>
      <c r="E235" s="4">
        <v>80925031002</v>
      </c>
      <c r="F235" s="14" t="s">
        <v>456</v>
      </c>
      <c r="G235" s="14" t="s">
        <v>457</v>
      </c>
      <c r="H235" s="5" t="s">
        <v>65</v>
      </c>
      <c r="I235" s="4"/>
      <c r="J235" s="4" t="s">
        <v>59</v>
      </c>
      <c r="K235" s="18">
        <v>2</v>
      </c>
      <c r="L235" s="17"/>
      <c r="M235" s="19">
        <v>260</v>
      </c>
      <c r="N235" s="16">
        <v>79.512625</v>
      </c>
      <c r="O235" s="16">
        <f t="shared" si="3"/>
        <v>0</v>
      </c>
      <c r="P235" s="2"/>
    </row>
    <row r="236" spans="1:16" ht="90" customHeight="1">
      <c r="A236" s="14" t="s">
        <v>52</v>
      </c>
      <c r="B236" s="4" t="s">
        <v>51</v>
      </c>
      <c r="C236" s="14" t="s">
        <v>455</v>
      </c>
      <c r="D236" s="4">
        <v>80925031</v>
      </c>
      <c r="E236" s="4">
        <v>80925031004</v>
      </c>
      <c r="F236" s="14" t="s">
        <v>456</v>
      </c>
      <c r="G236" s="14" t="s">
        <v>457</v>
      </c>
      <c r="H236" s="5" t="s">
        <v>65</v>
      </c>
      <c r="I236" s="4"/>
      <c r="J236" s="4" t="s">
        <v>60</v>
      </c>
      <c r="K236" s="18">
        <v>1</v>
      </c>
      <c r="L236" s="17"/>
      <c r="M236" s="19">
        <v>260</v>
      </c>
      <c r="N236" s="16">
        <v>79.512625</v>
      </c>
      <c r="O236" s="16">
        <f t="shared" si="3"/>
        <v>0</v>
      </c>
      <c r="P236" s="2"/>
    </row>
    <row r="237" spans="1:16" ht="90" customHeight="1">
      <c r="A237" s="14" t="s">
        <v>52</v>
      </c>
      <c r="B237" s="4" t="s">
        <v>51</v>
      </c>
      <c r="C237" s="14" t="s">
        <v>455</v>
      </c>
      <c r="D237" s="4">
        <v>80925031</v>
      </c>
      <c r="E237" s="4">
        <v>80925031005</v>
      </c>
      <c r="F237" s="14" t="s">
        <v>456</v>
      </c>
      <c r="G237" s="14" t="s">
        <v>457</v>
      </c>
      <c r="H237" s="5" t="s">
        <v>65</v>
      </c>
      <c r="I237" s="4"/>
      <c r="J237" s="4" t="s">
        <v>61</v>
      </c>
      <c r="K237" s="18">
        <v>2</v>
      </c>
      <c r="L237" s="17"/>
      <c r="M237" s="19">
        <v>260</v>
      </c>
      <c r="N237" s="16">
        <v>79.512625</v>
      </c>
      <c r="O237" s="16">
        <f t="shared" si="3"/>
        <v>0</v>
      </c>
      <c r="P237" s="2"/>
    </row>
    <row r="238" spans="1:16" ht="90" customHeight="1">
      <c r="A238" s="14" t="s">
        <v>52</v>
      </c>
      <c r="B238" s="4" t="s">
        <v>51</v>
      </c>
      <c r="C238" s="14" t="s">
        <v>455</v>
      </c>
      <c r="D238" s="4">
        <v>80925031</v>
      </c>
      <c r="E238" s="4">
        <v>80925031006</v>
      </c>
      <c r="F238" s="14" t="s">
        <v>456</v>
      </c>
      <c r="G238" s="14" t="s">
        <v>457</v>
      </c>
      <c r="H238" s="5" t="s">
        <v>65</v>
      </c>
      <c r="I238" s="4"/>
      <c r="J238" s="4" t="s">
        <v>62</v>
      </c>
      <c r="K238" s="18">
        <v>2</v>
      </c>
      <c r="L238" s="17"/>
      <c r="M238" s="19">
        <v>260</v>
      </c>
      <c r="N238" s="16">
        <v>79.512625</v>
      </c>
      <c r="O238" s="16">
        <f t="shared" si="3"/>
        <v>0</v>
      </c>
      <c r="P238" s="2"/>
    </row>
    <row r="239" spans="1:16" ht="90" customHeight="1">
      <c r="A239" s="14" t="s">
        <v>64</v>
      </c>
      <c r="B239" s="4" t="s">
        <v>51</v>
      </c>
      <c r="C239" s="14" t="s">
        <v>468</v>
      </c>
      <c r="D239" s="4">
        <v>80931001</v>
      </c>
      <c r="E239" s="4">
        <v>80931001001</v>
      </c>
      <c r="F239" s="14" t="s">
        <v>470</v>
      </c>
      <c r="G239" s="14" t="s">
        <v>77</v>
      </c>
      <c r="H239" s="5" t="s">
        <v>55</v>
      </c>
      <c r="I239" s="4"/>
      <c r="J239" s="4" t="s">
        <v>68</v>
      </c>
      <c r="K239" s="18">
        <v>5</v>
      </c>
      <c r="L239" s="17"/>
      <c r="M239" s="19">
        <v>220</v>
      </c>
      <c r="N239" s="16">
        <v>68.818375000000003</v>
      </c>
      <c r="O239" s="16">
        <f t="shared" si="3"/>
        <v>0</v>
      </c>
      <c r="P239" s="2"/>
    </row>
    <row r="240" spans="1:16" ht="90" customHeight="1">
      <c r="A240" s="14" t="s">
        <v>64</v>
      </c>
      <c r="B240" s="4" t="s">
        <v>51</v>
      </c>
      <c r="C240" s="14" t="s">
        <v>468</v>
      </c>
      <c r="D240" s="4">
        <v>80931001</v>
      </c>
      <c r="E240" s="4">
        <v>80931001002</v>
      </c>
      <c r="F240" s="14" t="s">
        <v>470</v>
      </c>
      <c r="G240" s="14" t="s">
        <v>77</v>
      </c>
      <c r="H240" s="5" t="s">
        <v>55</v>
      </c>
      <c r="I240" s="4"/>
      <c r="J240" s="4" t="s">
        <v>54</v>
      </c>
      <c r="K240" s="18">
        <v>3</v>
      </c>
      <c r="L240" s="17"/>
      <c r="M240" s="19">
        <v>220</v>
      </c>
      <c r="N240" s="16">
        <v>68.818375000000003</v>
      </c>
      <c r="O240" s="16">
        <f t="shared" si="3"/>
        <v>0</v>
      </c>
      <c r="P240" s="2"/>
    </row>
    <row r="241" spans="1:16" ht="90" customHeight="1">
      <c r="A241" s="14" t="s">
        <v>64</v>
      </c>
      <c r="B241" s="4" t="s">
        <v>51</v>
      </c>
      <c r="C241" s="14" t="s">
        <v>468</v>
      </c>
      <c r="D241" s="4">
        <v>80931001</v>
      </c>
      <c r="E241" s="4">
        <v>80931001004</v>
      </c>
      <c r="F241" s="14" t="s">
        <v>470</v>
      </c>
      <c r="G241" s="14" t="s">
        <v>77</v>
      </c>
      <c r="H241" s="5" t="s">
        <v>55</v>
      </c>
      <c r="I241" s="4"/>
      <c r="J241" s="4" t="s">
        <v>56</v>
      </c>
      <c r="K241" s="18">
        <v>3</v>
      </c>
      <c r="L241" s="17"/>
      <c r="M241" s="19">
        <v>220</v>
      </c>
      <c r="N241" s="16">
        <v>68.818375000000003</v>
      </c>
      <c r="O241" s="16">
        <f t="shared" si="3"/>
        <v>0</v>
      </c>
      <c r="P241" s="2"/>
    </row>
    <row r="242" spans="1:16" ht="90" customHeight="1">
      <c r="A242" s="15" t="s">
        <v>114</v>
      </c>
      <c r="B242" s="8" t="s">
        <v>113</v>
      </c>
      <c r="C242" s="25" t="s">
        <v>409</v>
      </c>
      <c r="D242" s="8">
        <v>80936451</v>
      </c>
      <c r="E242" s="8">
        <v>80936451003</v>
      </c>
      <c r="F242" s="15" t="s">
        <v>410</v>
      </c>
      <c r="G242" s="15" t="s">
        <v>11</v>
      </c>
      <c r="H242" s="8" t="s">
        <v>13</v>
      </c>
      <c r="I242" s="8"/>
      <c r="J242" s="8" t="s">
        <v>25</v>
      </c>
      <c r="K242" s="18">
        <v>4</v>
      </c>
      <c r="L242" s="17"/>
      <c r="M242" s="20">
        <v>820</v>
      </c>
      <c r="N242" s="16">
        <v>229.232125</v>
      </c>
      <c r="O242" s="16">
        <f t="shared" si="3"/>
        <v>0</v>
      </c>
      <c r="P242" s="2"/>
    </row>
    <row r="243" spans="1:16" ht="90" customHeight="1">
      <c r="A243" s="15" t="s">
        <v>114</v>
      </c>
      <c r="B243" s="8" t="s">
        <v>113</v>
      </c>
      <c r="C243" s="25" t="s">
        <v>409</v>
      </c>
      <c r="D243" s="8">
        <v>80936451</v>
      </c>
      <c r="E243" s="8">
        <v>80936451002</v>
      </c>
      <c r="F243" s="15" t="s">
        <v>410</v>
      </c>
      <c r="G243" s="15" t="s">
        <v>11</v>
      </c>
      <c r="H243" s="8" t="s">
        <v>13</v>
      </c>
      <c r="I243" s="8"/>
      <c r="J243" s="8" t="s">
        <v>26</v>
      </c>
      <c r="K243" s="18">
        <v>2</v>
      </c>
      <c r="L243" s="17"/>
      <c r="M243" s="20">
        <v>820</v>
      </c>
      <c r="N243" s="16">
        <v>229.232125</v>
      </c>
      <c r="O243" s="16">
        <f t="shared" si="3"/>
        <v>0</v>
      </c>
      <c r="P243" s="2"/>
    </row>
    <row r="244" spans="1:16" ht="90" customHeight="1">
      <c r="A244" s="14" t="s">
        <v>37</v>
      </c>
      <c r="B244" s="4" t="s">
        <v>7</v>
      </c>
      <c r="C244" s="14" t="s">
        <v>215</v>
      </c>
      <c r="D244" s="4">
        <v>80965951</v>
      </c>
      <c r="E244" s="4">
        <v>80965951</v>
      </c>
      <c r="F244" s="14" t="s">
        <v>483</v>
      </c>
      <c r="G244" s="14" t="s">
        <v>232</v>
      </c>
      <c r="H244" s="5" t="s">
        <v>13</v>
      </c>
      <c r="I244" s="4"/>
      <c r="J244" s="4" t="s">
        <v>9</v>
      </c>
      <c r="K244" s="18">
        <v>3</v>
      </c>
      <c r="L244" s="17"/>
      <c r="M244" s="19">
        <v>450</v>
      </c>
      <c r="N244" s="16">
        <v>130.31031250000001</v>
      </c>
      <c r="O244" s="16">
        <f t="shared" si="3"/>
        <v>0</v>
      </c>
      <c r="P244" s="2"/>
    </row>
    <row r="245" spans="1:16" ht="90" customHeight="1">
      <c r="A245" s="14" t="s">
        <v>64</v>
      </c>
      <c r="B245" s="4" t="s">
        <v>51</v>
      </c>
      <c r="C245" s="14" t="s">
        <v>465</v>
      </c>
      <c r="D245" s="4">
        <v>80950191</v>
      </c>
      <c r="E245" s="4">
        <v>80950191001</v>
      </c>
      <c r="F245" s="14" t="s">
        <v>484</v>
      </c>
      <c r="G245" s="14" t="s">
        <v>393</v>
      </c>
      <c r="H245" s="5" t="s">
        <v>65</v>
      </c>
      <c r="I245" s="4"/>
      <c r="J245" s="4" t="s">
        <v>485</v>
      </c>
      <c r="K245" s="18">
        <v>4</v>
      </c>
      <c r="L245" s="17"/>
      <c r="M245" s="19">
        <v>290</v>
      </c>
      <c r="N245" s="16">
        <v>87.533312500000008</v>
      </c>
      <c r="O245" s="16">
        <f t="shared" si="3"/>
        <v>0</v>
      </c>
      <c r="P245" s="2"/>
    </row>
    <row r="246" spans="1:16" ht="90" customHeight="1">
      <c r="A246" s="14" t="s">
        <v>64</v>
      </c>
      <c r="B246" s="4" t="s">
        <v>51</v>
      </c>
      <c r="C246" s="14" t="s">
        <v>465</v>
      </c>
      <c r="D246" s="4">
        <v>80950191</v>
      </c>
      <c r="E246" s="4">
        <v>80950191002</v>
      </c>
      <c r="F246" s="14" t="s">
        <v>484</v>
      </c>
      <c r="G246" s="14" t="s">
        <v>393</v>
      </c>
      <c r="H246" s="5" t="s">
        <v>65</v>
      </c>
      <c r="I246" s="4"/>
      <c r="J246" s="4" t="s">
        <v>486</v>
      </c>
      <c r="K246" s="18">
        <v>3</v>
      </c>
      <c r="L246" s="17"/>
      <c r="M246" s="19">
        <v>290</v>
      </c>
      <c r="N246" s="16">
        <v>87.533312500000008</v>
      </c>
      <c r="O246" s="16">
        <f t="shared" si="3"/>
        <v>0</v>
      </c>
      <c r="P246" s="2"/>
    </row>
    <row r="247" spans="1:16" ht="90" customHeight="1">
      <c r="A247" s="14" t="s">
        <v>64</v>
      </c>
      <c r="B247" s="4" t="s">
        <v>51</v>
      </c>
      <c r="C247" s="14" t="s">
        <v>465</v>
      </c>
      <c r="D247" s="4">
        <v>80950191</v>
      </c>
      <c r="E247" s="4">
        <v>80950191003</v>
      </c>
      <c r="F247" s="14" t="s">
        <v>484</v>
      </c>
      <c r="G247" s="14" t="s">
        <v>393</v>
      </c>
      <c r="H247" s="5" t="s">
        <v>65</v>
      </c>
      <c r="I247" s="4"/>
      <c r="J247" s="4" t="s">
        <v>487</v>
      </c>
      <c r="K247" s="18">
        <v>4</v>
      </c>
      <c r="L247" s="17"/>
      <c r="M247" s="19">
        <v>290</v>
      </c>
      <c r="N247" s="16">
        <v>87.533312500000008</v>
      </c>
      <c r="O247" s="16">
        <f t="shared" si="3"/>
        <v>0</v>
      </c>
      <c r="P247" s="2"/>
    </row>
    <row r="248" spans="1:16" ht="90" customHeight="1">
      <c r="A248" s="14" t="s">
        <v>114</v>
      </c>
      <c r="B248" s="4" t="s">
        <v>113</v>
      </c>
      <c r="C248" s="14" t="s">
        <v>115</v>
      </c>
      <c r="D248" s="4">
        <v>80869951</v>
      </c>
      <c r="E248" s="4">
        <v>80869951001</v>
      </c>
      <c r="F248" s="14" t="s">
        <v>377</v>
      </c>
      <c r="G248" s="14" t="s">
        <v>378</v>
      </c>
      <c r="H248" s="5" t="s">
        <v>369</v>
      </c>
      <c r="I248" s="4"/>
      <c r="J248" s="4">
        <v>2</v>
      </c>
      <c r="K248" s="18">
        <v>1</v>
      </c>
      <c r="L248" s="17"/>
      <c r="M248" s="19">
        <v>2890</v>
      </c>
      <c r="N248" s="16">
        <v>785.33312500000011</v>
      </c>
      <c r="O248" s="16">
        <f t="shared" si="3"/>
        <v>0</v>
      </c>
      <c r="P248" s="2"/>
    </row>
    <row r="249" spans="1:16" ht="90" customHeight="1">
      <c r="A249" s="14" t="s">
        <v>114</v>
      </c>
      <c r="B249" s="4" t="s">
        <v>113</v>
      </c>
      <c r="C249" s="14" t="s">
        <v>115</v>
      </c>
      <c r="D249" s="4">
        <v>80869951</v>
      </c>
      <c r="E249" s="4">
        <v>80869951002</v>
      </c>
      <c r="F249" s="14" t="s">
        <v>377</v>
      </c>
      <c r="G249" s="14" t="s">
        <v>378</v>
      </c>
      <c r="H249" s="5" t="s">
        <v>369</v>
      </c>
      <c r="I249" s="4"/>
      <c r="J249" s="4">
        <v>4</v>
      </c>
      <c r="K249" s="18">
        <v>2</v>
      </c>
      <c r="L249" s="17"/>
      <c r="M249" s="19">
        <v>2890</v>
      </c>
      <c r="N249" s="16">
        <v>785.33312500000011</v>
      </c>
      <c r="O249" s="16">
        <f t="shared" si="3"/>
        <v>0</v>
      </c>
      <c r="P249" s="2"/>
    </row>
    <row r="250" spans="1:16" ht="90" customHeight="1">
      <c r="A250" s="14" t="s">
        <v>114</v>
      </c>
      <c r="B250" s="4" t="s">
        <v>113</v>
      </c>
      <c r="C250" s="14" t="s">
        <v>115</v>
      </c>
      <c r="D250" s="4">
        <v>80869951</v>
      </c>
      <c r="E250" s="4">
        <v>80869951003</v>
      </c>
      <c r="F250" s="14" t="s">
        <v>377</v>
      </c>
      <c r="G250" s="14" t="s">
        <v>378</v>
      </c>
      <c r="H250" s="5" t="s">
        <v>369</v>
      </c>
      <c r="I250" s="4"/>
      <c r="J250" s="4">
        <v>6</v>
      </c>
      <c r="K250" s="18">
        <v>2</v>
      </c>
      <c r="L250" s="17"/>
      <c r="M250" s="19">
        <v>2890</v>
      </c>
      <c r="N250" s="16">
        <v>785.33312500000011</v>
      </c>
      <c r="O250" s="16">
        <f t="shared" si="3"/>
        <v>0</v>
      </c>
      <c r="P250" s="2"/>
    </row>
    <row r="251" spans="1:16" ht="90" customHeight="1">
      <c r="A251" s="14" t="s">
        <v>114</v>
      </c>
      <c r="B251" s="4" t="s">
        <v>113</v>
      </c>
      <c r="C251" s="14" t="s">
        <v>115</v>
      </c>
      <c r="D251" s="4">
        <v>80869951</v>
      </c>
      <c r="E251" s="4">
        <v>80869951004</v>
      </c>
      <c r="F251" s="14" t="s">
        <v>377</v>
      </c>
      <c r="G251" s="14" t="s">
        <v>378</v>
      </c>
      <c r="H251" s="5" t="s">
        <v>369</v>
      </c>
      <c r="I251" s="4"/>
      <c r="J251" s="4">
        <v>8</v>
      </c>
      <c r="K251" s="18">
        <v>1</v>
      </c>
      <c r="L251" s="17"/>
      <c r="M251" s="19">
        <v>2890</v>
      </c>
      <c r="N251" s="16">
        <v>785.33312500000011</v>
      </c>
      <c r="O251" s="16">
        <f t="shared" si="3"/>
        <v>0</v>
      </c>
      <c r="P251" s="2"/>
    </row>
    <row r="252" spans="1:16" ht="90" customHeight="1">
      <c r="A252" s="14" t="s">
        <v>114</v>
      </c>
      <c r="B252" s="4" t="s">
        <v>113</v>
      </c>
      <c r="C252" s="14" t="s">
        <v>386</v>
      </c>
      <c r="D252" s="4">
        <v>80886151</v>
      </c>
      <c r="E252" s="4">
        <v>80886151006</v>
      </c>
      <c r="F252" s="14" t="s">
        <v>388</v>
      </c>
      <c r="G252" s="14" t="s">
        <v>84</v>
      </c>
      <c r="H252" s="5" t="s">
        <v>13</v>
      </c>
      <c r="I252" s="4"/>
      <c r="J252" s="4">
        <v>10</v>
      </c>
      <c r="K252" s="18">
        <v>2</v>
      </c>
      <c r="L252" s="17"/>
      <c r="M252" s="19">
        <v>2890</v>
      </c>
      <c r="N252" s="16">
        <v>785.33312500000011</v>
      </c>
      <c r="O252" s="16">
        <f t="shared" si="3"/>
        <v>0</v>
      </c>
      <c r="P252" s="2"/>
    </row>
    <row r="253" spans="1:16" ht="90" customHeight="1">
      <c r="A253" s="14" t="s">
        <v>114</v>
      </c>
      <c r="B253" s="4" t="s">
        <v>113</v>
      </c>
      <c r="C253" s="14" t="s">
        <v>118</v>
      </c>
      <c r="D253" s="4">
        <v>80921171</v>
      </c>
      <c r="E253" s="4">
        <v>80921171005</v>
      </c>
      <c r="F253" s="14" t="s">
        <v>398</v>
      </c>
      <c r="G253" s="14" t="s">
        <v>11</v>
      </c>
      <c r="H253" s="5" t="s">
        <v>12</v>
      </c>
      <c r="I253" s="4"/>
      <c r="J253" s="4" t="s">
        <v>33</v>
      </c>
      <c r="K253" s="18">
        <v>3</v>
      </c>
      <c r="L253" s="17"/>
      <c r="M253" s="19">
        <v>1690</v>
      </c>
      <c r="N253" s="16">
        <v>464.50562500000001</v>
      </c>
      <c r="O253" s="16">
        <f t="shared" si="3"/>
        <v>0</v>
      </c>
      <c r="P253" s="2"/>
    </row>
    <row r="254" spans="1:16" ht="90" customHeight="1">
      <c r="A254" s="14" t="s">
        <v>114</v>
      </c>
      <c r="B254" s="4" t="s">
        <v>113</v>
      </c>
      <c r="C254" s="14" t="s">
        <v>118</v>
      </c>
      <c r="D254" s="4">
        <v>80921171</v>
      </c>
      <c r="E254" s="4">
        <v>80921171003</v>
      </c>
      <c r="F254" s="14" t="s">
        <v>398</v>
      </c>
      <c r="G254" s="14" t="s">
        <v>11</v>
      </c>
      <c r="H254" s="5" t="s">
        <v>12</v>
      </c>
      <c r="I254" s="4"/>
      <c r="J254" s="4" t="s">
        <v>25</v>
      </c>
      <c r="K254" s="18">
        <v>1</v>
      </c>
      <c r="L254" s="17"/>
      <c r="M254" s="19">
        <v>1690</v>
      </c>
      <c r="N254" s="16">
        <v>464.50562500000001</v>
      </c>
      <c r="O254" s="16">
        <f t="shared" si="3"/>
        <v>0</v>
      </c>
      <c r="P254" s="2"/>
    </row>
    <row r="255" spans="1:16" ht="90" customHeight="1">
      <c r="A255" s="14" t="s">
        <v>114</v>
      </c>
      <c r="B255" s="4" t="s">
        <v>113</v>
      </c>
      <c r="C255" s="14" t="s">
        <v>118</v>
      </c>
      <c r="D255" s="4">
        <v>80921171</v>
      </c>
      <c r="E255" s="4">
        <v>80921171002</v>
      </c>
      <c r="F255" s="14" t="s">
        <v>398</v>
      </c>
      <c r="G255" s="14" t="s">
        <v>11</v>
      </c>
      <c r="H255" s="5" t="s">
        <v>12</v>
      </c>
      <c r="I255" s="4"/>
      <c r="J255" s="4" t="s">
        <v>26</v>
      </c>
      <c r="K255" s="18">
        <v>2</v>
      </c>
      <c r="L255" s="17"/>
      <c r="M255" s="19">
        <v>1690</v>
      </c>
      <c r="N255" s="16">
        <v>464.50562500000001</v>
      </c>
      <c r="O255" s="16">
        <f t="shared" si="3"/>
        <v>0</v>
      </c>
      <c r="P255" s="2"/>
    </row>
    <row r="256" spans="1:16" ht="90" customHeight="1">
      <c r="A256" s="14" t="s">
        <v>114</v>
      </c>
      <c r="B256" s="4" t="s">
        <v>113</v>
      </c>
      <c r="C256" s="14" t="s">
        <v>118</v>
      </c>
      <c r="D256" s="4">
        <v>80921171</v>
      </c>
      <c r="E256" s="4">
        <v>80921171001</v>
      </c>
      <c r="F256" s="14" t="s">
        <v>398</v>
      </c>
      <c r="G256" s="14" t="s">
        <v>11</v>
      </c>
      <c r="H256" s="5" t="s">
        <v>12</v>
      </c>
      <c r="I256" s="4"/>
      <c r="J256" s="4" t="s">
        <v>27</v>
      </c>
      <c r="K256" s="18">
        <v>2</v>
      </c>
      <c r="L256" s="17"/>
      <c r="M256" s="19">
        <v>1690</v>
      </c>
      <c r="N256" s="16">
        <v>464.50562500000001</v>
      </c>
      <c r="O256" s="16">
        <f t="shared" si="3"/>
        <v>0</v>
      </c>
      <c r="P256" s="2"/>
    </row>
    <row r="257" spans="1:16" ht="90" customHeight="1">
      <c r="A257" s="14" t="s">
        <v>42</v>
      </c>
      <c r="B257" s="4" t="s">
        <v>7</v>
      </c>
      <c r="C257" s="14" t="s">
        <v>44</v>
      </c>
      <c r="D257" s="4">
        <v>80897921</v>
      </c>
      <c r="E257" s="4">
        <v>80897921</v>
      </c>
      <c r="F257" s="14" t="s">
        <v>240</v>
      </c>
      <c r="G257" s="14" t="s">
        <v>21</v>
      </c>
      <c r="H257" s="5" t="s">
        <v>13</v>
      </c>
      <c r="I257" s="4"/>
      <c r="J257" s="6" t="s">
        <v>9</v>
      </c>
      <c r="K257" s="18">
        <v>1</v>
      </c>
      <c r="L257" s="17"/>
      <c r="M257" s="19">
        <v>1650</v>
      </c>
      <c r="N257" s="16">
        <v>453.81137500000006</v>
      </c>
      <c r="O257" s="16">
        <f t="shared" si="3"/>
        <v>0</v>
      </c>
      <c r="P257" s="2"/>
    </row>
    <row r="258" spans="1:16" ht="90" customHeight="1">
      <c r="A258" s="14" t="s">
        <v>114</v>
      </c>
      <c r="B258" s="4" t="s">
        <v>113</v>
      </c>
      <c r="C258" s="14" t="s">
        <v>386</v>
      </c>
      <c r="D258" s="4">
        <v>80872931</v>
      </c>
      <c r="E258" s="4">
        <v>80872931005</v>
      </c>
      <c r="F258" s="14" t="s">
        <v>387</v>
      </c>
      <c r="G258" s="14" t="s">
        <v>112</v>
      </c>
      <c r="H258" s="5" t="s">
        <v>13</v>
      </c>
      <c r="I258" s="4"/>
      <c r="J258" s="4" t="s">
        <v>33</v>
      </c>
      <c r="K258" s="18">
        <v>2</v>
      </c>
      <c r="L258" s="17"/>
      <c r="M258" s="19">
        <v>1650</v>
      </c>
      <c r="N258" s="16">
        <v>453.81137500000006</v>
      </c>
      <c r="O258" s="16">
        <f t="shared" ref="O258:O321" si="4">N258*L258</f>
        <v>0</v>
      </c>
      <c r="P258" s="2"/>
    </row>
    <row r="259" spans="1:16" ht="90" customHeight="1">
      <c r="A259" s="14" t="s">
        <v>114</v>
      </c>
      <c r="B259" s="4" t="s">
        <v>113</v>
      </c>
      <c r="C259" s="14" t="s">
        <v>386</v>
      </c>
      <c r="D259" s="4">
        <v>80872931</v>
      </c>
      <c r="E259" s="4">
        <v>80872931003</v>
      </c>
      <c r="F259" s="14" t="s">
        <v>387</v>
      </c>
      <c r="G259" s="14" t="s">
        <v>112</v>
      </c>
      <c r="H259" s="5" t="s">
        <v>13</v>
      </c>
      <c r="I259" s="4"/>
      <c r="J259" s="4" t="s">
        <v>25</v>
      </c>
      <c r="K259" s="18">
        <v>2</v>
      </c>
      <c r="L259" s="17"/>
      <c r="M259" s="19">
        <v>1650</v>
      </c>
      <c r="N259" s="16">
        <v>453.81137500000006</v>
      </c>
      <c r="O259" s="16">
        <f t="shared" si="4"/>
        <v>0</v>
      </c>
      <c r="P259" s="2"/>
    </row>
    <row r="260" spans="1:16" ht="90" customHeight="1">
      <c r="A260" s="14" t="s">
        <v>114</v>
      </c>
      <c r="B260" s="4" t="s">
        <v>113</v>
      </c>
      <c r="C260" s="14" t="s">
        <v>386</v>
      </c>
      <c r="D260" s="4">
        <v>80872931</v>
      </c>
      <c r="E260" s="4">
        <v>80872931002</v>
      </c>
      <c r="F260" s="14" t="s">
        <v>387</v>
      </c>
      <c r="G260" s="14" t="s">
        <v>112</v>
      </c>
      <c r="H260" s="5" t="s">
        <v>13</v>
      </c>
      <c r="I260" s="4"/>
      <c r="J260" s="4" t="s">
        <v>26</v>
      </c>
      <c r="K260" s="18">
        <v>2</v>
      </c>
      <c r="L260" s="17"/>
      <c r="M260" s="19">
        <v>1650</v>
      </c>
      <c r="N260" s="16">
        <v>453.81137500000006</v>
      </c>
      <c r="O260" s="16">
        <f t="shared" si="4"/>
        <v>0</v>
      </c>
      <c r="P260" s="2"/>
    </row>
    <row r="261" spans="1:16" ht="90" customHeight="1">
      <c r="A261" s="14" t="s">
        <v>114</v>
      </c>
      <c r="B261" s="4" t="s">
        <v>113</v>
      </c>
      <c r="C261" s="14" t="s">
        <v>386</v>
      </c>
      <c r="D261" s="4">
        <v>80872931</v>
      </c>
      <c r="E261" s="4">
        <v>80872931001</v>
      </c>
      <c r="F261" s="14" t="s">
        <v>387</v>
      </c>
      <c r="G261" s="14" t="s">
        <v>112</v>
      </c>
      <c r="H261" s="5" t="s">
        <v>13</v>
      </c>
      <c r="I261" s="4"/>
      <c r="J261" s="4" t="s">
        <v>27</v>
      </c>
      <c r="K261" s="18">
        <v>2</v>
      </c>
      <c r="L261" s="17"/>
      <c r="M261" s="19">
        <v>1650</v>
      </c>
      <c r="N261" s="16">
        <v>453.81137500000006</v>
      </c>
      <c r="O261" s="16">
        <f t="shared" si="4"/>
        <v>0</v>
      </c>
      <c r="P261" s="2"/>
    </row>
    <row r="262" spans="1:16" ht="90" customHeight="1">
      <c r="A262" s="14" t="s">
        <v>114</v>
      </c>
      <c r="B262" s="4" t="s">
        <v>113</v>
      </c>
      <c r="C262" s="14" t="s">
        <v>386</v>
      </c>
      <c r="D262" s="4">
        <v>80872931</v>
      </c>
      <c r="E262" s="4">
        <v>80872931004</v>
      </c>
      <c r="F262" s="14" t="s">
        <v>387</v>
      </c>
      <c r="G262" s="14" t="s">
        <v>112</v>
      </c>
      <c r="H262" s="5" t="s">
        <v>13</v>
      </c>
      <c r="I262" s="4"/>
      <c r="J262" s="4" t="s">
        <v>28</v>
      </c>
      <c r="K262" s="18">
        <v>2</v>
      </c>
      <c r="L262" s="17"/>
      <c r="M262" s="19">
        <v>1650</v>
      </c>
      <c r="N262" s="16">
        <v>453.81137500000006</v>
      </c>
      <c r="O262" s="16">
        <f t="shared" si="4"/>
        <v>0</v>
      </c>
      <c r="P262" s="2"/>
    </row>
    <row r="263" spans="1:16" ht="90" customHeight="1">
      <c r="A263" s="14" t="s">
        <v>114</v>
      </c>
      <c r="B263" s="4" t="s">
        <v>113</v>
      </c>
      <c r="C263" s="14" t="s">
        <v>117</v>
      </c>
      <c r="D263" s="4">
        <v>80941731</v>
      </c>
      <c r="E263" s="4">
        <v>80941731002</v>
      </c>
      <c r="F263" s="14" t="s">
        <v>385</v>
      </c>
      <c r="G263" s="14" t="s">
        <v>304</v>
      </c>
      <c r="H263" s="5" t="s">
        <v>13</v>
      </c>
      <c r="I263" s="4"/>
      <c r="J263" s="4">
        <v>4</v>
      </c>
      <c r="K263" s="18">
        <v>1</v>
      </c>
      <c r="L263" s="17"/>
      <c r="M263" s="19">
        <v>1550</v>
      </c>
      <c r="N263" s="16">
        <v>427.07575000000003</v>
      </c>
      <c r="O263" s="16">
        <f t="shared" si="4"/>
        <v>0</v>
      </c>
      <c r="P263" s="2"/>
    </row>
    <row r="264" spans="1:16" ht="90" customHeight="1">
      <c r="A264" s="14" t="s">
        <v>114</v>
      </c>
      <c r="B264" s="4" t="s">
        <v>113</v>
      </c>
      <c r="C264" s="14" t="s">
        <v>117</v>
      </c>
      <c r="D264" s="4">
        <v>80941731</v>
      </c>
      <c r="E264" s="4">
        <v>80941731003</v>
      </c>
      <c r="F264" s="14" t="s">
        <v>385</v>
      </c>
      <c r="G264" s="14" t="s">
        <v>304</v>
      </c>
      <c r="H264" s="5" t="s">
        <v>13</v>
      </c>
      <c r="I264" s="4"/>
      <c r="J264" s="4">
        <v>6</v>
      </c>
      <c r="K264" s="18">
        <v>3</v>
      </c>
      <c r="L264" s="17"/>
      <c r="M264" s="19">
        <v>1550</v>
      </c>
      <c r="N264" s="16">
        <v>427.07575000000003</v>
      </c>
      <c r="O264" s="16">
        <f t="shared" si="4"/>
        <v>0</v>
      </c>
      <c r="P264" s="2"/>
    </row>
    <row r="265" spans="1:16" ht="90" customHeight="1">
      <c r="A265" s="14" t="s">
        <v>114</v>
      </c>
      <c r="B265" s="4" t="s">
        <v>113</v>
      </c>
      <c r="C265" s="14" t="s">
        <v>117</v>
      </c>
      <c r="D265" s="4">
        <v>80941731</v>
      </c>
      <c r="E265" s="4">
        <v>80941731004</v>
      </c>
      <c r="F265" s="14" t="s">
        <v>385</v>
      </c>
      <c r="G265" s="14" t="s">
        <v>304</v>
      </c>
      <c r="H265" s="5" t="s">
        <v>13</v>
      </c>
      <c r="I265" s="4"/>
      <c r="J265" s="4">
        <v>8</v>
      </c>
      <c r="K265" s="18">
        <v>3</v>
      </c>
      <c r="L265" s="17"/>
      <c r="M265" s="19">
        <v>1550</v>
      </c>
      <c r="N265" s="16">
        <v>427.07575000000003</v>
      </c>
      <c r="O265" s="16">
        <f t="shared" si="4"/>
        <v>0</v>
      </c>
      <c r="P265" s="2"/>
    </row>
    <row r="266" spans="1:16" ht="90" customHeight="1">
      <c r="A266" s="14" t="s">
        <v>114</v>
      </c>
      <c r="B266" s="4" t="s">
        <v>113</v>
      </c>
      <c r="C266" s="14" t="s">
        <v>117</v>
      </c>
      <c r="D266" s="4">
        <v>80941731</v>
      </c>
      <c r="E266" s="4">
        <v>80941731005</v>
      </c>
      <c r="F266" s="14" t="s">
        <v>385</v>
      </c>
      <c r="G266" s="14" t="s">
        <v>304</v>
      </c>
      <c r="H266" s="5" t="s">
        <v>13</v>
      </c>
      <c r="I266" s="4"/>
      <c r="J266" s="4">
        <v>10</v>
      </c>
      <c r="K266" s="18">
        <v>2</v>
      </c>
      <c r="L266" s="17"/>
      <c r="M266" s="19">
        <v>1550</v>
      </c>
      <c r="N266" s="16">
        <v>427.07575000000003</v>
      </c>
      <c r="O266" s="16">
        <f t="shared" si="4"/>
        <v>0</v>
      </c>
      <c r="P266" s="2"/>
    </row>
    <row r="267" spans="1:16" ht="90" customHeight="1">
      <c r="A267" s="14" t="s">
        <v>114</v>
      </c>
      <c r="B267" s="4" t="s">
        <v>113</v>
      </c>
      <c r="C267" s="14" t="s">
        <v>128</v>
      </c>
      <c r="D267" s="4">
        <v>80889421</v>
      </c>
      <c r="E267" s="4">
        <v>80889421003</v>
      </c>
      <c r="F267" s="14" t="s">
        <v>422</v>
      </c>
      <c r="G267" s="14" t="s">
        <v>281</v>
      </c>
      <c r="H267" s="5" t="s">
        <v>13</v>
      </c>
      <c r="I267" s="4"/>
      <c r="J267" s="4">
        <v>4</v>
      </c>
      <c r="K267" s="18">
        <v>1</v>
      </c>
      <c r="L267" s="17"/>
      <c r="M267" s="19">
        <v>1550</v>
      </c>
      <c r="N267" s="16">
        <v>427.07575000000003</v>
      </c>
      <c r="O267" s="16">
        <f t="shared" si="4"/>
        <v>0</v>
      </c>
      <c r="P267" s="2"/>
    </row>
    <row r="268" spans="1:16" ht="90" customHeight="1">
      <c r="A268" s="14" t="s">
        <v>114</v>
      </c>
      <c r="B268" s="4" t="s">
        <v>113</v>
      </c>
      <c r="C268" s="14" t="s">
        <v>128</v>
      </c>
      <c r="D268" s="4">
        <v>80889421</v>
      </c>
      <c r="E268" s="4">
        <v>80889421004</v>
      </c>
      <c r="F268" s="14" t="s">
        <v>422</v>
      </c>
      <c r="G268" s="14" t="s">
        <v>281</v>
      </c>
      <c r="H268" s="5" t="s">
        <v>13</v>
      </c>
      <c r="I268" s="4"/>
      <c r="J268" s="4">
        <v>6</v>
      </c>
      <c r="K268" s="18">
        <v>1</v>
      </c>
      <c r="L268" s="17"/>
      <c r="M268" s="19">
        <v>1550</v>
      </c>
      <c r="N268" s="16">
        <v>427.07575000000003</v>
      </c>
      <c r="O268" s="16">
        <f t="shared" si="4"/>
        <v>0</v>
      </c>
      <c r="P268" s="2"/>
    </row>
    <row r="269" spans="1:16" ht="90" customHeight="1">
      <c r="A269" s="14" t="s">
        <v>114</v>
      </c>
      <c r="B269" s="4" t="s">
        <v>113</v>
      </c>
      <c r="C269" s="14" t="s">
        <v>128</v>
      </c>
      <c r="D269" s="4">
        <v>80889421</v>
      </c>
      <c r="E269" s="4">
        <v>80889421005</v>
      </c>
      <c r="F269" s="14" t="s">
        <v>422</v>
      </c>
      <c r="G269" s="14" t="s">
        <v>281</v>
      </c>
      <c r="H269" s="5" t="s">
        <v>13</v>
      </c>
      <c r="I269" s="4"/>
      <c r="J269" s="4">
        <v>8</v>
      </c>
      <c r="K269" s="18">
        <v>2</v>
      </c>
      <c r="L269" s="17"/>
      <c r="M269" s="19">
        <v>1550</v>
      </c>
      <c r="N269" s="16">
        <v>427.07575000000003</v>
      </c>
      <c r="O269" s="16">
        <f t="shared" si="4"/>
        <v>0</v>
      </c>
      <c r="P269" s="2"/>
    </row>
    <row r="270" spans="1:16" ht="90" customHeight="1">
      <c r="A270" s="14" t="s">
        <v>114</v>
      </c>
      <c r="B270" s="4" t="s">
        <v>113</v>
      </c>
      <c r="C270" s="14" t="s">
        <v>128</v>
      </c>
      <c r="D270" s="4">
        <v>80889421</v>
      </c>
      <c r="E270" s="4">
        <v>80889421006</v>
      </c>
      <c r="F270" s="14" t="s">
        <v>422</v>
      </c>
      <c r="G270" s="14" t="s">
        <v>281</v>
      </c>
      <c r="H270" s="5" t="s">
        <v>13</v>
      </c>
      <c r="I270" s="4"/>
      <c r="J270" s="4">
        <v>10</v>
      </c>
      <c r="K270" s="18">
        <v>1</v>
      </c>
      <c r="L270" s="17"/>
      <c r="M270" s="19">
        <v>1550</v>
      </c>
      <c r="N270" s="16">
        <v>427.07575000000003</v>
      </c>
      <c r="O270" s="16">
        <f t="shared" si="4"/>
        <v>0</v>
      </c>
      <c r="P270" s="2"/>
    </row>
    <row r="271" spans="1:16" ht="90" customHeight="1">
      <c r="A271" s="14" t="s">
        <v>114</v>
      </c>
      <c r="B271" s="4" t="s">
        <v>113</v>
      </c>
      <c r="C271" s="14" t="s">
        <v>128</v>
      </c>
      <c r="D271" s="4">
        <v>80889421</v>
      </c>
      <c r="E271" s="4">
        <v>80889421007</v>
      </c>
      <c r="F271" s="14" t="s">
        <v>422</v>
      </c>
      <c r="G271" s="14" t="s">
        <v>281</v>
      </c>
      <c r="H271" s="5" t="s">
        <v>13</v>
      </c>
      <c r="I271" s="4"/>
      <c r="J271" s="4">
        <v>12</v>
      </c>
      <c r="K271" s="18">
        <v>1</v>
      </c>
      <c r="L271" s="17"/>
      <c r="M271" s="19">
        <v>1550</v>
      </c>
      <c r="N271" s="16">
        <v>427.07575000000003</v>
      </c>
      <c r="O271" s="16">
        <f t="shared" si="4"/>
        <v>0</v>
      </c>
      <c r="P271" s="2"/>
    </row>
    <row r="272" spans="1:16" ht="90" customHeight="1">
      <c r="A272" s="14" t="s">
        <v>8</v>
      </c>
      <c r="B272" s="4" t="s">
        <v>7</v>
      </c>
      <c r="C272" s="14" t="s">
        <v>129</v>
      </c>
      <c r="D272" s="4">
        <v>80853771</v>
      </c>
      <c r="E272" s="4">
        <v>80853771</v>
      </c>
      <c r="F272" s="14" t="s">
        <v>131</v>
      </c>
      <c r="G272" s="14" t="s">
        <v>11</v>
      </c>
      <c r="H272" s="5" t="s">
        <v>12</v>
      </c>
      <c r="I272" s="4"/>
      <c r="J272" s="4" t="s">
        <v>9</v>
      </c>
      <c r="K272" s="18">
        <v>6</v>
      </c>
      <c r="L272" s="17"/>
      <c r="M272" s="19">
        <v>1490</v>
      </c>
      <c r="N272" s="16">
        <v>411.03437500000001</v>
      </c>
      <c r="O272" s="16">
        <f t="shared" si="4"/>
        <v>0</v>
      </c>
      <c r="P272" s="2"/>
    </row>
    <row r="273" spans="1:16" ht="90" customHeight="1">
      <c r="A273" s="14" t="s">
        <v>45</v>
      </c>
      <c r="B273" s="4" t="s">
        <v>7</v>
      </c>
      <c r="C273" s="14" t="s">
        <v>246</v>
      </c>
      <c r="D273" s="4">
        <v>80957071</v>
      </c>
      <c r="E273" s="4">
        <v>80957071003</v>
      </c>
      <c r="F273" s="14" t="s">
        <v>247</v>
      </c>
      <c r="G273" s="14" t="s">
        <v>39</v>
      </c>
      <c r="H273" s="5" t="s">
        <v>13</v>
      </c>
      <c r="I273" s="4"/>
      <c r="J273" s="4">
        <v>36</v>
      </c>
      <c r="K273" s="18">
        <v>1</v>
      </c>
      <c r="L273" s="17"/>
      <c r="M273" s="19">
        <v>1450</v>
      </c>
      <c r="N273" s="16">
        <v>400.34012500000006</v>
      </c>
      <c r="O273" s="16">
        <f t="shared" si="4"/>
        <v>0</v>
      </c>
      <c r="P273" s="2"/>
    </row>
    <row r="274" spans="1:16" ht="90" customHeight="1">
      <c r="A274" s="14" t="s">
        <v>45</v>
      </c>
      <c r="B274" s="4" t="s">
        <v>7</v>
      </c>
      <c r="C274" s="14" t="s">
        <v>246</v>
      </c>
      <c r="D274" s="4">
        <v>80957071</v>
      </c>
      <c r="E274" s="4">
        <v>80957071007</v>
      </c>
      <c r="F274" s="14" t="s">
        <v>247</v>
      </c>
      <c r="G274" s="14" t="s">
        <v>39</v>
      </c>
      <c r="H274" s="5" t="s">
        <v>13</v>
      </c>
      <c r="I274" s="4"/>
      <c r="J274" s="4">
        <v>38</v>
      </c>
      <c r="K274" s="18">
        <v>1</v>
      </c>
      <c r="L274" s="17"/>
      <c r="M274" s="19">
        <v>1450</v>
      </c>
      <c r="N274" s="16">
        <v>400.34012500000006</v>
      </c>
      <c r="O274" s="16">
        <f t="shared" si="4"/>
        <v>0</v>
      </c>
      <c r="P274" s="2"/>
    </row>
    <row r="275" spans="1:16" ht="90" customHeight="1">
      <c r="A275" s="14" t="s">
        <v>45</v>
      </c>
      <c r="B275" s="4" t="s">
        <v>7</v>
      </c>
      <c r="C275" s="14" t="s">
        <v>246</v>
      </c>
      <c r="D275" s="4">
        <v>80957071</v>
      </c>
      <c r="E275" s="4">
        <v>80957071009</v>
      </c>
      <c r="F275" s="14" t="s">
        <v>247</v>
      </c>
      <c r="G275" s="14" t="s">
        <v>39</v>
      </c>
      <c r="H275" s="5" t="s">
        <v>13</v>
      </c>
      <c r="I275" s="4"/>
      <c r="J275" s="4">
        <v>39</v>
      </c>
      <c r="K275" s="18">
        <v>1</v>
      </c>
      <c r="L275" s="17"/>
      <c r="M275" s="19">
        <v>1450</v>
      </c>
      <c r="N275" s="16">
        <v>400.34012500000006</v>
      </c>
      <c r="O275" s="16">
        <f t="shared" si="4"/>
        <v>0</v>
      </c>
      <c r="P275" s="2"/>
    </row>
    <row r="276" spans="1:16" ht="90" customHeight="1">
      <c r="A276" s="14" t="s">
        <v>114</v>
      </c>
      <c r="B276" s="4" t="s">
        <v>113</v>
      </c>
      <c r="C276" s="14" t="s">
        <v>370</v>
      </c>
      <c r="D276" s="4">
        <v>80953651</v>
      </c>
      <c r="E276" s="4">
        <v>80953651002</v>
      </c>
      <c r="F276" s="14" t="s">
        <v>374</v>
      </c>
      <c r="G276" s="14" t="s">
        <v>304</v>
      </c>
      <c r="H276" s="5" t="s">
        <v>13</v>
      </c>
      <c r="I276" s="4"/>
      <c r="J276" s="4">
        <v>2</v>
      </c>
      <c r="K276" s="18">
        <v>1</v>
      </c>
      <c r="L276" s="17"/>
      <c r="M276" s="19">
        <v>1450</v>
      </c>
      <c r="N276" s="16">
        <v>400.34012500000006</v>
      </c>
      <c r="O276" s="16">
        <f t="shared" si="4"/>
        <v>0</v>
      </c>
      <c r="P276" s="2"/>
    </row>
    <row r="277" spans="1:16" ht="90" customHeight="1">
      <c r="A277" s="14" t="s">
        <v>114</v>
      </c>
      <c r="B277" s="4" t="s">
        <v>113</v>
      </c>
      <c r="C277" s="14" t="s">
        <v>370</v>
      </c>
      <c r="D277" s="4">
        <v>80953651</v>
      </c>
      <c r="E277" s="4">
        <v>80953651003</v>
      </c>
      <c r="F277" s="14" t="s">
        <v>374</v>
      </c>
      <c r="G277" s="14" t="s">
        <v>304</v>
      </c>
      <c r="H277" s="5" t="s">
        <v>13</v>
      </c>
      <c r="I277" s="4"/>
      <c r="J277" s="4">
        <v>4</v>
      </c>
      <c r="K277" s="18">
        <v>2</v>
      </c>
      <c r="L277" s="17"/>
      <c r="M277" s="19">
        <v>1450</v>
      </c>
      <c r="N277" s="16">
        <v>400.34012500000006</v>
      </c>
      <c r="O277" s="16">
        <f t="shared" si="4"/>
        <v>0</v>
      </c>
      <c r="P277" s="2"/>
    </row>
    <row r="278" spans="1:16" ht="90" customHeight="1">
      <c r="A278" s="14" t="s">
        <v>114</v>
      </c>
      <c r="B278" s="4" t="s">
        <v>113</v>
      </c>
      <c r="C278" s="14" t="s">
        <v>370</v>
      </c>
      <c r="D278" s="4">
        <v>80953651</v>
      </c>
      <c r="E278" s="4">
        <v>80953651004</v>
      </c>
      <c r="F278" s="14" t="s">
        <v>374</v>
      </c>
      <c r="G278" s="14" t="s">
        <v>304</v>
      </c>
      <c r="H278" s="5" t="s">
        <v>13</v>
      </c>
      <c r="I278" s="4"/>
      <c r="J278" s="4">
        <v>6</v>
      </c>
      <c r="K278" s="18">
        <v>2</v>
      </c>
      <c r="L278" s="17"/>
      <c r="M278" s="19">
        <v>1450</v>
      </c>
      <c r="N278" s="16">
        <v>400.34012500000006</v>
      </c>
      <c r="O278" s="16">
        <f t="shared" si="4"/>
        <v>0</v>
      </c>
      <c r="P278" s="2"/>
    </row>
    <row r="279" spans="1:16" ht="90" customHeight="1">
      <c r="A279" s="14" t="s">
        <v>114</v>
      </c>
      <c r="B279" s="4" t="s">
        <v>113</v>
      </c>
      <c r="C279" s="14" t="s">
        <v>370</v>
      </c>
      <c r="D279" s="4">
        <v>80953651</v>
      </c>
      <c r="E279" s="4">
        <v>80953651005</v>
      </c>
      <c r="F279" s="14" t="s">
        <v>374</v>
      </c>
      <c r="G279" s="14" t="s">
        <v>304</v>
      </c>
      <c r="H279" s="5" t="s">
        <v>13</v>
      </c>
      <c r="I279" s="4"/>
      <c r="J279" s="4">
        <v>8</v>
      </c>
      <c r="K279" s="18">
        <v>2</v>
      </c>
      <c r="L279" s="17"/>
      <c r="M279" s="19">
        <v>1450</v>
      </c>
      <c r="N279" s="16">
        <v>400.34012500000006</v>
      </c>
      <c r="O279" s="16">
        <f t="shared" si="4"/>
        <v>0</v>
      </c>
      <c r="P279" s="2"/>
    </row>
    <row r="280" spans="1:16" ht="90" customHeight="1">
      <c r="A280" s="14" t="s">
        <v>114</v>
      </c>
      <c r="B280" s="4" t="s">
        <v>113</v>
      </c>
      <c r="C280" s="14" t="s">
        <v>370</v>
      </c>
      <c r="D280" s="4">
        <v>80953651</v>
      </c>
      <c r="E280" s="4">
        <v>80953651006</v>
      </c>
      <c r="F280" s="14" t="s">
        <v>374</v>
      </c>
      <c r="G280" s="14" t="s">
        <v>304</v>
      </c>
      <c r="H280" s="5" t="s">
        <v>13</v>
      </c>
      <c r="I280" s="4"/>
      <c r="J280" s="4">
        <v>10</v>
      </c>
      <c r="K280" s="18">
        <v>2</v>
      </c>
      <c r="L280" s="17"/>
      <c r="M280" s="19">
        <v>1450</v>
      </c>
      <c r="N280" s="16">
        <v>400.34012500000006</v>
      </c>
      <c r="O280" s="16">
        <f t="shared" si="4"/>
        <v>0</v>
      </c>
      <c r="P280" s="2"/>
    </row>
    <row r="281" spans="1:16" ht="90" customHeight="1">
      <c r="A281" s="14" t="s">
        <v>114</v>
      </c>
      <c r="B281" s="4" t="s">
        <v>113</v>
      </c>
      <c r="C281" s="14" t="s">
        <v>370</v>
      </c>
      <c r="D281" s="4">
        <v>81021571</v>
      </c>
      <c r="E281" s="4">
        <v>81021571001</v>
      </c>
      <c r="F281" s="14" t="s">
        <v>375</v>
      </c>
      <c r="G281" s="14" t="s">
        <v>376</v>
      </c>
      <c r="H281" s="5" t="s">
        <v>13</v>
      </c>
      <c r="I281" s="4"/>
      <c r="J281" s="4">
        <v>4</v>
      </c>
      <c r="K281" s="18">
        <v>3</v>
      </c>
      <c r="L281" s="17"/>
      <c r="M281" s="19">
        <v>1450</v>
      </c>
      <c r="N281" s="16">
        <v>400.34012500000006</v>
      </c>
      <c r="O281" s="16">
        <f t="shared" si="4"/>
        <v>0</v>
      </c>
      <c r="P281" s="2"/>
    </row>
    <row r="282" spans="1:16" ht="90" customHeight="1">
      <c r="A282" s="14" t="s">
        <v>114</v>
      </c>
      <c r="B282" s="4" t="s">
        <v>113</v>
      </c>
      <c r="C282" s="14" t="s">
        <v>370</v>
      </c>
      <c r="D282" s="4">
        <v>81021571</v>
      </c>
      <c r="E282" s="4">
        <v>81021571002</v>
      </c>
      <c r="F282" s="14" t="s">
        <v>375</v>
      </c>
      <c r="G282" s="14" t="s">
        <v>376</v>
      </c>
      <c r="H282" s="5" t="s">
        <v>13</v>
      </c>
      <c r="I282" s="4"/>
      <c r="J282" s="4">
        <v>6</v>
      </c>
      <c r="K282" s="18">
        <v>2</v>
      </c>
      <c r="L282" s="17"/>
      <c r="M282" s="19">
        <v>1450</v>
      </c>
      <c r="N282" s="16">
        <v>400.34012500000006</v>
      </c>
      <c r="O282" s="16">
        <f t="shared" si="4"/>
        <v>0</v>
      </c>
      <c r="P282" s="2"/>
    </row>
    <row r="283" spans="1:16" ht="90" customHeight="1">
      <c r="A283" s="14" t="s">
        <v>114</v>
      </c>
      <c r="B283" s="4" t="s">
        <v>113</v>
      </c>
      <c r="C283" s="14" t="s">
        <v>370</v>
      </c>
      <c r="D283" s="4">
        <v>81021571</v>
      </c>
      <c r="E283" s="4">
        <v>81021571003</v>
      </c>
      <c r="F283" s="14" t="s">
        <v>375</v>
      </c>
      <c r="G283" s="14" t="s">
        <v>376</v>
      </c>
      <c r="H283" s="5" t="s">
        <v>13</v>
      </c>
      <c r="I283" s="4"/>
      <c r="J283" s="4">
        <v>8</v>
      </c>
      <c r="K283" s="18">
        <v>2</v>
      </c>
      <c r="L283" s="17"/>
      <c r="M283" s="19">
        <v>1450</v>
      </c>
      <c r="N283" s="16">
        <v>400.34012500000006</v>
      </c>
      <c r="O283" s="16">
        <f t="shared" si="4"/>
        <v>0</v>
      </c>
      <c r="P283" s="2"/>
    </row>
    <row r="284" spans="1:16" ht="90" customHeight="1">
      <c r="A284" s="14" t="s">
        <v>114</v>
      </c>
      <c r="B284" s="4" t="s">
        <v>113</v>
      </c>
      <c r="C284" s="14" t="s">
        <v>370</v>
      </c>
      <c r="D284" s="4">
        <v>81021571</v>
      </c>
      <c r="E284" s="4">
        <v>81021571004</v>
      </c>
      <c r="F284" s="14" t="s">
        <v>375</v>
      </c>
      <c r="G284" s="14" t="s">
        <v>376</v>
      </c>
      <c r="H284" s="5" t="s">
        <v>13</v>
      </c>
      <c r="I284" s="4"/>
      <c r="J284" s="4">
        <v>10</v>
      </c>
      <c r="K284" s="18">
        <v>2</v>
      </c>
      <c r="L284" s="17"/>
      <c r="M284" s="19">
        <v>1450</v>
      </c>
      <c r="N284" s="16">
        <v>400.34012500000006</v>
      </c>
      <c r="O284" s="16">
        <f t="shared" si="4"/>
        <v>0</v>
      </c>
      <c r="P284" s="2"/>
    </row>
    <row r="285" spans="1:16" ht="90" customHeight="1">
      <c r="A285" s="14" t="s">
        <v>114</v>
      </c>
      <c r="B285" s="4" t="s">
        <v>113</v>
      </c>
      <c r="C285" s="14" t="s">
        <v>128</v>
      </c>
      <c r="D285" s="4">
        <v>80926511</v>
      </c>
      <c r="E285" s="4">
        <v>80926511006</v>
      </c>
      <c r="F285" s="14" t="s">
        <v>428</v>
      </c>
      <c r="G285" s="14" t="s">
        <v>429</v>
      </c>
      <c r="H285" s="5" t="s">
        <v>13</v>
      </c>
      <c r="I285" s="4"/>
      <c r="J285" s="4">
        <v>10</v>
      </c>
      <c r="K285" s="18">
        <v>1</v>
      </c>
      <c r="L285" s="17"/>
      <c r="M285" s="19">
        <v>1450</v>
      </c>
      <c r="N285" s="16">
        <v>400.34012500000006</v>
      </c>
      <c r="O285" s="16">
        <f t="shared" si="4"/>
        <v>0</v>
      </c>
      <c r="P285" s="2"/>
    </row>
    <row r="286" spans="1:16" ht="90" customHeight="1">
      <c r="A286" s="14" t="s">
        <v>114</v>
      </c>
      <c r="B286" s="4" t="s">
        <v>113</v>
      </c>
      <c r="C286" s="14" t="s">
        <v>436</v>
      </c>
      <c r="D286" s="4">
        <v>80904941</v>
      </c>
      <c r="E286" s="4">
        <v>80904941003</v>
      </c>
      <c r="F286" s="14" t="s">
        <v>438</v>
      </c>
      <c r="G286" s="14" t="s">
        <v>281</v>
      </c>
      <c r="H286" s="5" t="s">
        <v>369</v>
      </c>
      <c r="I286" s="4"/>
      <c r="J286" s="4">
        <v>4</v>
      </c>
      <c r="K286" s="18">
        <v>1</v>
      </c>
      <c r="L286" s="17"/>
      <c r="M286" s="19">
        <v>1450</v>
      </c>
      <c r="N286" s="16">
        <v>400.34012500000006</v>
      </c>
      <c r="O286" s="16">
        <f t="shared" si="4"/>
        <v>0</v>
      </c>
      <c r="P286" s="2"/>
    </row>
    <row r="287" spans="1:16" ht="90" customHeight="1">
      <c r="A287" s="14" t="s">
        <v>114</v>
      </c>
      <c r="B287" s="4" t="s">
        <v>113</v>
      </c>
      <c r="C287" s="14" t="s">
        <v>436</v>
      </c>
      <c r="D287" s="4">
        <v>80904941</v>
      </c>
      <c r="E287" s="4">
        <v>80904941004</v>
      </c>
      <c r="F287" s="14" t="s">
        <v>438</v>
      </c>
      <c r="G287" s="14" t="s">
        <v>281</v>
      </c>
      <c r="H287" s="5" t="s">
        <v>369</v>
      </c>
      <c r="I287" s="4"/>
      <c r="J287" s="4">
        <v>6</v>
      </c>
      <c r="K287" s="18">
        <v>2</v>
      </c>
      <c r="L287" s="17"/>
      <c r="M287" s="19">
        <v>1450</v>
      </c>
      <c r="N287" s="16">
        <v>400.34012500000006</v>
      </c>
      <c r="O287" s="16">
        <f t="shared" si="4"/>
        <v>0</v>
      </c>
      <c r="P287" s="2"/>
    </row>
    <row r="288" spans="1:16" ht="90" customHeight="1">
      <c r="A288" s="14" t="s">
        <v>114</v>
      </c>
      <c r="B288" s="4" t="s">
        <v>113</v>
      </c>
      <c r="C288" s="14" t="s">
        <v>436</v>
      </c>
      <c r="D288" s="4">
        <v>80904941</v>
      </c>
      <c r="E288" s="4">
        <v>80904941005</v>
      </c>
      <c r="F288" s="14" t="s">
        <v>438</v>
      </c>
      <c r="G288" s="14" t="s">
        <v>281</v>
      </c>
      <c r="H288" s="5" t="s">
        <v>369</v>
      </c>
      <c r="I288" s="4"/>
      <c r="J288" s="4">
        <v>8</v>
      </c>
      <c r="K288" s="18">
        <v>2</v>
      </c>
      <c r="L288" s="17"/>
      <c r="M288" s="19">
        <v>1450</v>
      </c>
      <c r="N288" s="16">
        <v>400.34012500000006</v>
      </c>
      <c r="O288" s="16">
        <f t="shared" si="4"/>
        <v>0</v>
      </c>
      <c r="P288" s="2"/>
    </row>
    <row r="289" spans="1:16" ht="90" customHeight="1">
      <c r="A289" s="14" t="s">
        <v>45</v>
      </c>
      <c r="B289" s="4" t="s">
        <v>7</v>
      </c>
      <c r="C289" s="14" t="s">
        <v>241</v>
      </c>
      <c r="D289" s="4">
        <v>80949581</v>
      </c>
      <c r="E289" s="4">
        <v>80949581005</v>
      </c>
      <c r="F289" s="14" t="s">
        <v>243</v>
      </c>
      <c r="G289" s="14" t="s">
        <v>11</v>
      </c>
      <c r="H289" s="5" t="s">
        <v>13</v>
      </c>
      <c r="I289" s="4"/>
      <c r="J289" s="4">
        <v>37</v>
      </c>
      <c r="K289" s="18">
        <v>1</v>
      </c>
      <c r="L289" s="17"/>
      <c r="M289" s="19">
        <v>1350</v>
      </c>
      <c r="N289" s="16">
        <v>373.60450000000003</v>
      </c>
      <c r="O289" s="16">
        <f t="shared" si="4"/>
        <v>0</v>
      </c>
      <c r="P289" s="2"/>
    </row>
    <row r="290" spans="1:16" ht="90" customHeight="1">
      <c r="A290" s="14" t="s">
        <v>45</v>
      </c>
      <c r="B290" s="4" t="s">
        <v>7</v>
      </c>
      <c r="C290" s="14" t="s">
        <v>241</v>
      </c>
      <c r="D290" s="4">
        <v>80949581</v>
      </c>
      <c r="E290" s="4">
        <v>80949581007</v>
      </c>
      <c r="F290" s="14" t="s">
        <v>243</v>
      </c>
      <c r="G290" s="14" t="s">
        <v>11</v>
      </c>
      <c r="H290" s="5" t="s">
        <v>13</v>
      </c>
      <c r="I290" s="4"/>
      <c r="J290" s="4">
        <v>38</v>
      </c>
      <c r="K290" s="18">
        <v>1</v>
      </c>
      <c r="L290" s="17"/>
      <c r="M290" s="19">
        <v>1350</v>
      </c>
      <c r="N290" s="16">
        <v>373.60450000000003</v>
      </c>
      <c r="O290" s="16">
        <f t="shared" si="4"/>
        <v>0</v>
      </c>
      <c r="P290" s="2"/>
    </row>
    <row r="291" spans="1:16" ht="90" customHeight="1">
      <c r="A291" s="14" t="s">
        <v>45</v>
      </c>
      <c r="B291" s="4" t="s">
        <v>7</v>
      </c>
      <c r="C291" s="14" t="s">
        <v>241</v>
      </c>
      <c r="D291" s="4">
        <v>80949581</v>
      </c>
      <c r="E291" s="4">
        <v>80949581009</v>
      </c>
      <c r="F291" s="14" t="s">
        <v>243</v>
      </c>
      <c r="G291" s="14" t="s">
        <v>11</v>
      </c>
      <c r="H291" s="5" t="s">
        <v>13</v>
      </c>
      <c r="I291" s="4"/>
      <c r="J291" s="4">
        <v>39</v>
      </c>
      <c r="K291" s="18">
        <v>1</v>
      </c>
      <c r="L291" s="17"/>
      <c r="M291" s="19">
        <v>1350</v>
      </c>
      <c r="N291" s="16">
        <v>373.60450000000003</v>
      </c>
      <c r="O291" s="16">
        <f t="shared" si="4"/>
        <v>0</v>
      </c>
      <c r="P291" s="2"/>
    </row>
    <row r="292" spans="1:16" ht="90" customHeight="1">
      <c r="A292" s="14" t="s">
        <v>45</v>
      </c>
      <c r="B292" s="4" t="s">
        <v>7</v>
      </c>
      <c r="C292" s="14" t="s">
        <v>241</v>
      </c>
      <c r="D292" s="4">
        <v>80949581</v>
      </c>
      <c r="E292" s="4">
        <v>80949581011</v>
      </c>
      <c r="F292" s="14" t="s">
        <v>243</v>
      </c>
      <c r="G292" s="14" t="s">
        <v>11</v>
      </c>
      <c r="H292" s="5" t="s">
        <v>13</v>
      </c>
      <c r="I292" s="4"/>
      <c r="J292" s="4">
        <v>40</v>
      </c>
      <c r="K292" s="18">
        <v>1</v>
      </c>
      <c r="L292" s="17"/>
      <c r="M292" s="19">
        <v>1350</v>
      </c>
      <c r="N292" s="16">
        <v>373.60450000000003</v>
      </c>
      <c r="O292" s="16">
        <f t="shared" si="4"/>
        <v>0</v>
      </c>
      <c r="P292" s="2"/>
    </row>
    <row r="293" spans="1:16" ht="90" customHeight="1">
      <c r="A293" s="14" t="s">
        <v>71</v>
      </c>
      <c r="B293" s="4" t="s">
        <v>70</v>
      </c>
      <c r="C293" s="14" t="s">
        <v>74</v>
      </c>
      <c r="D293" s="4">
        <v>80878521</v>
      </c>
      <c r="E293" s="4">
        <v>80878521001</v>
      </c>
      <c r="F293" s="14" t="s">
        <v>280</v>
      </c>
      <c r="G293" s="14" t="s">
        <v>281</v>
      </c>
      <c r="H293" s="5" t="s">
        <v>13</v>
      </c>
      <c r="I293" s="4"/>
      <c r="J293" s="4" t="s">
        <v>27</v>
      </c>
      <c r="K293" s="18">
        <v>1</v>
      </c>
      <c r="L293" s="17"/>
      <c r="M293" s="19">
        <v>1350</v>
      </c>
      <c r="N293" s="16">
        <v>373.60450000000003</v>
      </c>
      <c r="O293" s="16">
        <f t="shared" si="4"/>
        <v>0</v>
      </c>
      <c r="P293" s="2"/>
    </row>
    <row r="294" spans="1:16" ht="90" customHeight="1">
      <c r="A294" s="14" t="s">
        <v>71</v>
      </c>
      <c r="B294" s="4" t="s">
        <v>70</v>
      </c>
      <c r="C294" s="14" t="s">
        <v>291</v>
      </c>
      <c r="D294" s="4">
        <v>80890541</v>
      </c>
      <c r="E294" s="4">
        <v>80890541003</v>
      </c>
      <c r="F294" s="14" t="s">
        <v>294</v>
      </c>
      <c r="G294" s="14" t="s">
        <v>295</v>
      </c>
      <c r="H294" s="5" t="s">
        <v>13</v>
      </c>
      <c r="I294" s="4"/>
      <c r="J294" s="4" t="s">
        <v>25</v>
      </c>
      <c r="K294" s="18">
        <v>1</v>
      </c>
      <c r="L294" s="17"/>
      <c r="M294" s="19">
        <v>1350</v>
      </c>
      <c r="N294" s="16">
        <v>373.60450000000003</v>
      </c>
      <c r="O294" s="16">
        <f t="shared" si="4"/>
        <v>0</v>
      </c>
      <c r="P294" s="2"/>
    </row>
    <row r="295" spans="1:16" ht="90" customHeight="1">
      <c r="A295" s="14" t="s">
        <v>71</v>
      </c>
      <c r="B295" s="4" t="s">
        <v>70</v>
      </c>
      <c r="C295" s="14" t="s">
        <v>291</v>
      </c>
      <c r="D295" s="4">
        <v>80890541</v>
      </c>
      <c r="E295" s="4">
        <v>80890541002</v>
      </c>
      <c r="F295" s="14" t="s">
        <v>294</v>
      </c>
      <c r="G295" s="14" t="s">
        <v>295</v>
      </c>
      <c r="H295" s="5" t="s">
        <v>13</v>
      </c>
      <c r="I295" s="4"/>
      <c r="J295" s="4" t="s">
        <v>26</v>
      </c>
      <c r="K295" s="18">
        <v>2</v>
      </c>
      <c r="L295" s="17"/>
      <c r="M295" s="19">
        <v>1350</v>
      </c>
      <c r="N295" s="16">
        <v>373.60450000000003</v>
      </c>
      <c r="O295" s="16">
        <f t="shared" si="4"/>
        <v>0</v>
      </c>
      <c r="P295" s="2"/>
    </row>
    <row r="296" spans="1:16" ht="90" customHeight="1">
      <c r="A296" s="14" t="s">
        <v>71</v>
      </c>
      <c r="B296" s="4" t="s">
        <v>70</v>
      </c>
      <c r="C296" s="14" t="s">
        <v>291</v>
      </c>
      <c r="D296" s="4">
        <v>80890541</v>
      </c>
      <c r="E296" s="4">
        <v>80890541001</v>
      </c>
      <c r="F296" s="14" t="s">
        <v>294</v>
      </c>
      <c r="G296" s="14" t="s">
        <v>295</v>
      </c>
      <c r="H296" s="5" t="s">
        <v>13</v>
      </c>
      <c r="I296" s="4"/>
      <c r="J296" s="4" t="s">
        <v>27</v>
      </c>
      <c r="K296" s="18">
        <v>2</v>
      </c>
      <c r="L296" s="17"/>
      <c r="M296" s="19">
        <v>1350</v>
      </c>
      <c r="N296" s="16">
        <v>373.60450000000003</v>
      </c>
      <c r="O296" s="16">
        <f t="shared" si="4"/>
        <v>0</v>
      </c>
      <c r="P296" s="2"/>
    </row>
    <row r="297" spans="1:16" ht="90" customHeight="1">
      <c r="A297" s="14" t="s">
        <v>71</v>
      </c>
      <c r="B297" s="4" t="s">
        <v>70</v>
      </c>
      <c r="C297" s="14" t="s">
        <v>108</v>
      </c>
      <c r="D297" s="4">
        <v>80938641</v>
      </c>
      <c r="E297" s="4">
        <v>80938641001</v>
      </c>
      <c r="F297" s="14" t="s">
        <v>307</v>
      </c>
      <c r="G297" s="14" t="s">
        <v>308</v>
      </c>
      <c r="H297" s="5" t="s">
        <v>13</v>
      </c>
      <c r="I297" s="4"/>
      <c r="J297" s="4" t="s">
        <v>27</v>
      </c>
      <c r="K297" s="18">
        <v>1</v>
      </c>
      <c r="L297" s="17"/>
      <c r="M297" s="19">
        <v>1350</v>
      </c>
      <c r="N297" s="16">
        <v>373.60450000000003</v>
      </c>
      <c r="O297" s="16">
        <f t="shared" si="4"/>
        <v>0</v>
      </c>
      <c r="P297" s="2"/>
    </row>
    <row r="298" spans="1:16" ht="90" customHeight="1">
      <c r="A298" s="14" t="s">
        <v>71</v>
      </c>
      <c r="B298" s="4" t="s">
        <v>70</v>
      </c>
      <c r="C298" s="14" t="s">
        <v>108</v>
      </c>
      <c r="D298" s="4">
        <v>80938641</v>
      </c>
      <c r="E298" s="4">
        <v>80938641004</v>
      </c>
      <c r="F298" s="14" t="s">
        <v>307</v>
      </c>
      <c r="G298" s="14" t="s">
        <v>308</v>
      </c>
      <c r="H298" s="5" t="s">
        <v>13</v>
      </c>
      <c r="I298" s="4"/>
      <c r="J298" s="4" t="s">
        <v>28</v>
      </c>
      <c r="K298" s="18">
        <v>1</v>
      </c>
      <c r="L298" s="17"/>
      <c r="M298" s="19">
        <v>1350</v>
      </c>
      <c r="N298" s="16">
        <v>373.60450000000003</v>
      </c>
      <c r="O298" s="16">
        <f t="shared" si="4"/>
        <v>0</v>
      </c>
      <c r="P298" s="2"/>
    </row>
    <row r="299" spans="1:16" ht="90" customHeight="1">
      <c r="A299" s="14" t="s">
        <v>114</v>
      </c>
      <c r="B299" s="4" t="s">
        <v>113</v>
      </c>
      <c r="C299" s="14" t="s">
        <v>122</v>
      </c>
      <c r="D299" s="4">
        <v>80935831</v>
      </c>
      <c r="E299" s="4">
        <v>80935831003</v>
      </c>
      <c r="F299" s="14" t="s">
        <v>407</v>
      </c>
      <c r="G299" s="14" t="s">
        <v>408</v>
      </c>
      <c r="H299" s="5" t="s">
        <v>13</v>
      </c>
      <c r="I299" s="4"/>
      <c r="J299" s="4" t="s">
        <v>25</v>
      </c>
      <c r="K299" s="18">
        <v>1</v>
      </c>
      <c r="L299" s="17"/>
      <c r="M299" s="19">
        <v>1190</v>
      </c>
      <c r="N299" s="16">
        <v>330.82750000000004</v>
      </c>
      <c r="O299" s="16">
        <f t="shared" si="4"/>
        <v>0</v>
      </c>
      <c r="P299" s="2"/>
    </row>
    <row r="300" spans="1:16" ht="90" customHeight="1">
      <c r="A300" s="14" t="s">
        <v>114</v>
      </c>
      <c r="B300" s="4" t="s">
        <v>113</v>
      </c>
      <c r="C300" s="14" t="s">
        <v>122</v>
      </c>
      <c r="D300" s="4">
        <v>80935831</v>
      </c>
      <c r="E300" s="4">
        <v>80935831002</v>
      </c>
      <c r="F300" s="14" t="s">
        <v>407</v>
      </c>
      <c r="G300" s="14" t="s">
        <v>408</v>
      </c>
      <c r="H300" s="5" t="s">
        <v>13</v>
      </c>
      <c r="I300" s="4"/>
      <c r="J300" s="4" t="s">
        <v>26</v>
      </c>
      <c r="K300" s="18">
        <v>1</v>
      </c>
      <c r="L300" s="17"/>
      <c r="M300" s="19">
        <v>1190</v>
      </c>
      <c r="N300" s="16">
        <v>330.82750000000004</v>
      </c>
      <c r="O300" s="16">
        <f t="shared" si="4"/>
        <v>0</v>
      </c>
      <c r="P300" s="2"/>
    </row>
    <row r="301" spans="1:16" ht="90" customHeight="1">
      <c r="A301" s="14" t="s">
        <v>71</v>
      </c>
      <c r="B301" s="4" t="s">
        <v>70</v>
      </c>
      <c r="C301" s="14" t="s">
        <v>332</v>
      </c>
      <c r="D301" s="4">
        <v>80870491</v>
      </c>
      <c r="E301" s="4">
        <v>80870491005</v>
      </c>
      <c r="F301" s="14" t="s">
        <v>333</v>
      </c>
      <c r="G301" s="14" t="s">
        <v>11</v>
      </c>
      <c r="H301" s="5" t="s">
        <v>13</v>
      </c>
      <c r="I301" s="4"/>
      <c r="J301" s="4">
        <v>50</v>
      </c>
      <c r="K301" s="18">
        <v>1</v>
      </c>
      <c r="L301" s="17"/>
      <c r="M301" s="19">
        <v>1090</v>
      </c>
      <c r="N301" s="16">
        <v>304.09187500000007</v>
      </c>
      <c r="O301" s="16">
        <f t="shared" si="4"/>
        <v>0</v>
      </c>
      <c r="P301" s="2"/>
    </row>
    <row r="302" spans="1:16" ht="90" customHeight="1">
      <c r="A302" s="14" t="s">
        <v>71</v>
      </c>
      <c r="B302" s="4" t="s">
        <v>70</v>
      </c>
      <c r="C302" s="14" t="s">
        <v>332</v>
      </c>
      <c r="D302" s="4">
        <v>80896781</v>
      </c>
      <c r="E302" s="4">
        <v>80896781008</v>
      </c>
      <c r="F302" s="14" t="s">
        <v>334</v>
      </c>
      <c r="G302" s="14" t="s">
        <v>335</v>
      </c>
      <c r="H302" s="5" t="s">
        <v>13</v>
      </c>
      <c r="I302" s="4"/>
      <c r="J302" s="4">
        <v>56</v>
      </c>
      <c r="K302" s="18">
        <v>1</v>
      </c>
      <c r="L302" s="17"/>
      <c r="M302" s="19">
        <v>1090</v>
      </c>
      <c r="N302" s="16">
        <v>304.09187500000007</v>
      </c>
      <c r="O302" s="16">
        <f t="shared" si="4"/>
        <v>0</v>
      </c>
      <c r="P302" s="2"/>
    </row>
    <row r="303" spans="1:16" ht="90" customHeight="1">
      <c r="A303" s="14" t="s">
        <v>71</v>
      </c>
      <c r="B303" s="4" t="s">
        <v>70</v>
      </c>
      <c r="C303" s="14" t="s">
        <v>286</v>
      </c>
      <c r="D303" s="4">
        <v>80896711</v>
      </c>
      <c r="E303" s="4">
        <v>80896711003</v>
      </c>
      <c r="F303" s="14" t="s">
        <v>288</v>
      </c>
      <c r="G303" s="14" t="s">
        <v>289</v>
      </c>
      <c r="H303" s="5" t="s">
        <v>13</v>
      </c>
      <c r="I303" s="4"/>
      <c r="J303" s="4" t="s">
        <v>25</v>
      </c>
      <c r="K303" s="18">
        <v>1</v>
      </c>
      <c r="L303" s="17"/>
      <c r="M303" s="19">
        <v>1050</v>
      </c>
      <c r="N303" s="16">
        <v>293.39762500000006</v>
      </c>
      <c r="O303" s="16">
        <f t="shared" si="4"/>
        <v>0</v>
      </c>
      <c r="P303" s="2"/>
    </row>
    <row r="304" spans="1:16" ht="90" customHeight="1">
      <c r="A304" s="14" t="s">
        <v>71</v>
      </c>
      <c r="B304" s="4" t="s">
        <v>70</v>
      </c>
      <c r="C304" s="14" t="s">
        <v>286</v>
      </c>
      <c r="D304" s="4">
        <v>80896711</v>
      </c>
      <c r="E304" s="4">
        <v>80896711001</v>
      </c>
      <c r="F304" s="14" t="s">
        <v>288</v>
      </c>
      <c r="G304" s="14" t="s">
        <v>289</v>
      </c>
      <c r="H304" s="5" t="s">
        <v>13</v>
      </c>
      <c r="I304" s="4"/>
      <c r="J304" s="4" t="s">
        <v>27</v>
      </c>
      <c r="K304" s="18">
        <v>1</v>
      </c>
      <c r="L304" s="17"/>
      <c r="M304" s="19">
        <v>1050</v>
      </c>
      <c r="N304" s="16">
        <v>293.39762500000006</v>
      </c>
      <c r="O304" s="16">
        <f t="shared" si="4"/>
        <v>0</v>
      </c>
      <c r="P304" s="2"/>
    </row>
    <row r="305" spans="1:16" ht="90" customHeight="1">
      <c r="A305" s="14" t="s">
        <v>114</v>
      </c>
      <c r="B305" s="4" t="s">
        <v>113</v>
      </c>
      <c r="C305" s="14" t="s">
        <v>122</v>
      </c>
      <c r="D305" s="4">
        <v>80889411</v>
      </c>
      <c r="E305" s="4">
        <v>80889411005</v>
      </c>
      <c r="F305" s="14" t="s">
        <v>406</v>
      </c>
      <c r="G305" s="14" t="s">
        <v>379</v>
      </c>
      <c r="H305" s="5" t="s">
        <v>13</v>
      </c>
      <c r="I305" s="4"/>
      <c r="J305" s="4" t="s">
        <v>33</v>
      </c>
      <c r="K305" s="18">
        <v>2</v>
      </c>
      <c r="L305" s="17"/>
      <c r="M305" s="19">
        <v>1050</v>
      </c>
      <c r="N305" s="16">
        <v>293.39762500000006</v>
      </c>
      <c r="O305" s="16">
        <f t="shared" si="4"/>
        <v>0</v>
      </c>
      <c r="P305" s="2"/>
    </row>
    <row r="306" spans="1:16" s="10" customFormat="1" ht="90" customHeight="1">
      <c r="A306" s="14" t="s">
        <v>114</v>
      </c>
      <c r="B306" s="4" t="s">
        <v>113</v>
      </c>
      <c r="C306" s="14" t="s">
        <v>122</v>
      </c>
      <c r="D306" s="4">
        <v>80889411</v>
      </c>
      <c r="E306" s="4">
        <v>80889411003</v>
      </c>
      <c r="F306" s="14" t="s">
        <v>406</v>
      </c>
      <c r="G306" s="14" t="s">
        <v>379</v>
      </c>
      <c r="H306" s="5" t="s">
        <v>13</v>
      </c>
      <c r="I306" s="4"/>
      <c r="J306" s="4" t="s">
        <v>25</v>
      </c>
      <c r="K306" s="18">
        <v>3</v>
      </c>
      <c r="L306" s="17"/>
      <c r="M306" s="19">
        <v>1050</v>
      </c>
      <c r="N306" s="16">
        <v>293.39762500000006</v>
      </c>
      <c r="O306" s="16">
        <f t="shared" si="4"/>
        <v>0</v>
      </c>
      <c r="P306" s="2"/>
    </row>
    <row r="307" spans="1:16" ht="90" customHeight="1">
      <c r="A307" s="14" t="s">
        <v>114</v>
      </c>
      <c r="B307" s="4" t="s">
        <v>113</v>
      </c>
      <c r="C307" s="14" t="s">
        <v>122</v>
      </c>
      <c r="D307" s="4">
        <v>80889411</v>
      </c>
      <c r="E307" s="4">
        <v>80889411002</v>
      </c>
      <c r="F307" s="14" t="s">
        <v>406</v>
      </c>
      <c r="G307" s="14" t="s">
        <v>379</v>
      </c>
      <c r="H307" s="5" t="s">
        <v>13</v>
      </c>
      <c r="I307" s="4"/>
      <c r="J307" s="4" t="s">
        <v>26</v>
      </c>
      <c r="K307" s="18">
        <v>3</v>
      </c>
      <c r="L307" s="17"/>
      <c r="M307" s="19">
        <v>1050</v>
      </c>
      <c r="N307" s="16">
        <v>293.39762500000006</v>
      </c>
      <c r="O307" s="16">
        <f t="shared" si="4"/>
        <v>0</v>
      </c>
      <c r="P307" s="2"/>
    </row>
    <row r="308" spans="1:16" ht="90" customHeight="1">
      <c r="A308" s="14" t="s">
        <v>114</v>
      </c>
      <c r="B308" s="4" t="s">
        <v>113</v>
      </c>
      <c r="C308" s="14" t="s">
        <v>122</v>
      </c>
      <c r="D308" s="4">
        <v>80889411</v>
      </c>
      <c r="E308" s="4">
        <v>80889411001</v>
      </c>
      <c r="F308" s="14" t="s">
        <v>406</v>
      </c>
      <c r="G308" s="14" t="s">
        <v>379</v>
      </c>
      <c r="H308" s="5" t="s">
        <v>13</v>
      </c>
      <c r="I308" s="4"/>
      <c r="J308" s="4" t="s">
        <v>27</v>
      </c>
      <c r="K308" s="18">
        <v>1</v>
      </c>
      <c r="L308" s="17"/>
      <c r="M308" s="19">
        <v>1050</v>
      </c>
      <c r="N308" s="16">
        <v>293.39762500000006</v>
      </c>
      <c r="O308" s="16">
        <f t="shared" si="4"/>
        <v>0</v>
      </c>
      <c r="P308" s="2"/>
    </row>
    <row r="309" spans="1:16" ht="90" customHeight="1">
      <c r="A309" s="14" t="s">
        <v>114</v>
      </c>
      <c r="B309" s="4" t="s">
        <v>113</v>
      </c>
      <c r="C309" s="14" t="s">
        <v>432</v>
      </c>
      <c r="D309" s="4">
        <v>80836941</v>
      </c>
      <c r="E309" s="4">
        <v>80836941002</v>
      </c>
      <c r="F309" s="14" t="s">
        <v>433</v>
      </c>
      <c r="G309" s="14" t="s">
        <v>191</v>
      </c>
      <c r="H309" s="5" t="s">
        <v>13</v>
      </c>
      <c r="I309" s="4"/>
      <c r="J309" s="4">
        <v>2</v>
      </c>
      <c r="K309" s="18">
        <v>2</v>
      </c>
      <c r="L309" s="17"/>
      <c r="M309" s="19">
        <v>1050</v>
      </c>
      <c r="N309" s="16">
        <v>293.39762500000006</v>
      </c>
      <c r="O309" s="16">
        <f t="shared" si="4"/>
        <v>0</v>
      </c>
      <c r="P309" s="2"/>
    </row>
    <row r="310" spans="1:16" ht="90" customHeight="1">
      <c r="A310" s="14" t="s">
        <v>114</v>
      </c>
      <c r="B310" s="4" t="s">
        <v>113</v>
      </c>
      <c r="C310" s="14" t="s">
        <v>432</v>
      </c>
      <c r="D310" s="4">
        <v>80836941</v>
      </c>
      <c r="E310" s="4">
        <v>80836941006</v>
      </c>
      <c r="F310" s="14" t="s">
        <v>433</v>
      </c>
      <c r="G310" s="14" t="s">
        <v>191</v>
      </c>
      <c r="H310" s="5" t="s">
        <v>13</v>
      </c>
      <c r="I310" s="4"/>
      <c r="J310" s="4">
        <v>10</v>
      </c>
      <c r="K310" s="18">
        <v>1</v>
      </c>
      <c r="L310" s="17"/>
      <c r="M310" s="19">
        <v>1050</v>
      </c>
      <c r="N310" s="16">
        <v>293.39762500000006</v>
      </c>
      <c r="O310" s="16">
        <f t="shared" si="4"/>
        <v>0</v>
      </c>
      <c r="P310" s="2"/>
    </row>
    <row r="311" spans="1:16" ht="90" customHeight="1">
      <c r="A311" s="14" t="s">
        <v>114</v>
      </c>
      <c r="B311" s="4" t="s">
        <v>113</v>
      </c>
      <c r="C311" s="14" t="s">
        <v>436</v>
      </c>
      <c r="D311" s="4">
        <v>80889521</v>
      </c>
      <c r="E311" s="4">
        <v>80889521006</v>
      </c>
      <c r="F311" s="14" t="s">
        <v>437</v>
      </c>
      <c r="G311" s="14" t="s">
        <v>11</v>
      </c>
      <c r="H311" s="5" t="s">
        <v>13</v>
      </c>
      <c r="I311" s="4"/>
      <c r="J311" s="4">
        <v>10</v>
      </c>
      <c r="K311" s="18">
        <v>1</v>
      </c>
      <c r="L311" s="17"/>
      <c r="M311" s="19">
        <v>1050</v>
      </c>
      <c r="N311" s="16">
        <v>293.39762500000006</v>
      </c>
      <c r="O311" s="16">
        <f t="shared" si="4"/>
        <v>0</v>
      </c>
      <c r="P311" s="2"/>
    </row>
    <row r="312" spans="1:16" ht="90" customHeight="1">
      <c r="A312" s="14" t="s">
        <v>71</v>
      </c>
      <c r="B312" s="4" t="s">
        <v>70</v>
      </c>
      <c r="C312" s="14" t="s">
        <v>83</v>
      </c>
      <c r="D312" s="4">
        <v>80958081</v>
      </c>
      <c r="E312" s="4">
        <v>80958081003</v>
      </c>
      <c r="F312" s="14" t="s">
        <v>85</v>
      </c>
      <c r="G312" s="14" t="s">
        <v>86</v>
      </c>
      <c r="H312" s="5" t="s">
        <v>13</v>
      </c>
      <c r="I312" s="4"/>
      <c r="J312" s="4" t="s">
        <v>25</v>
      </c>
      <c r="K312" s="18">
        <v>2</v>
      </c>
      <c r="L312" s="17"/>
      <c r="M312" s="19">
        <v>990</v>
      </c>
      <c r="N312" s="16">
        <v>277.35624999999999</v>
      </c>
      <c r="O312" s="16">
        <f t="shared" si="4"/>
        <v>0</v>
      </c>
      <c r="P312" s="2"/>
    </row>
    <row r="313" spans="1:16" ht="90" customHeight="1">
      <c r="A313" s="14" t="s">
        <v>71</v>
      </c>
      <c r="B313" s="4" t="s">
        <v>70</v>
      </c>
      <c r="C313" s="14" t="s">
        <v>83</v>
      </c>
      <c r="D313" s="4">
        <v>80958081</v>
      </c>
      <c r="E313" s="4">
        <v>80958081002</v>
      </c>
      <c r="F313" s="14" t="s">
        <v>85</v>
      </c>
      <c r="G313" s="14" t="s">
        <v>86</v>
      </c>
      <c r="H313" s="5" t="s">
        <v>13</v>
      </c>
      <c r="I313" s="4"/>
      <c r="J313" s="4" t="s">
        <v>26</v>
      </c>
      <c r="K313" s="18">
        <v>3</v>
      </c>
      <c r="L313" s="17"/>
      <c r="M313" s="19">
        <v>990</v>
      </c>
      <c r="N313" s="16">
        <v>277.35624999999999</v>
      </c>
      <c r="O313" s="16">
        <f t="shared" si="4"/>
        <v>0</v>
      </c>
      <c r="P313" s="2"/>
    </row>
    <row r="314" spans="1:16" ht="90" customHeight="1">
      <c r="A314" s="14" t="s">
        <v>71</v>
      </c>
      <c r="B314" s="4" t="s">
        <v>70</v>
      </c>
      <c r="C314" s="14" t="s">
        <v>83</v>
      </c>
      <c r="D314" s="4">
        <v>80958081</v>
      </c>
      <c r="E314" s="4">
        <v>80958081001</v>
      </c>
      <c r="F314" s="14" t="s">
        <v>85</v>
      </c>
      <c r="G314" s="14" t="s">
        <v>86</v>
      </c>
      <c r="H314" s="5" t="s">
        <v>13</v>
      </c>
      <c r="I314" s="4"/>
      <c r="J314" s="4" t="s">
        <v>27</v>
      </c>
      <c r="K314" s="18">
        <v>3</v>
      </c>
      <c r="L314" s="17"/>
      <c r="M314" s="19">
        <v>990</v>
      </c>
      <c r="N314" s="16">
        <v>277.35624999999999</v>
      </c>
      <c r="O314" s="16">
        <f t="shared" si="4"/>
        <v>0</v>
      </c>
      <c r="P314" s="2"/>
    </row>
    <row r="315" spans="1:16" ht="90" customHeight="1">
      <c r="A315" s="14" t="s">
        <v>45</v>
      </c>
      <c r="B315" s="4" t="s">
        <v>7</v>
      </c>
      <c r="C315" s="14" t="s">
        <v>248</v>
      </c>
      <c r="D315" s="4">
        <v>80919741</v>
      </c>
      <c r="E315" s="4">
        <v>80919741011</v>
      </c>
      <c r="F315" s="14" t="s">
        <v>251</v>
      </c>
      <c r="G315" s="14" t="s">
        <v>11</v>
      </c>
      <c r="H315" s="5" t="s">
        <v>13</v>
      </c>
      <c r="I315" s="4"/>
      <c r="J315" s="4">
        <v>40</v>
      </c>
      <c r="K315" s="18">
        <v>1</v>
      </c>
      <c r="L315" s="17"/>
      <c r="M315" s="19">
        <v>990</v>
      </c>
      <c r="N315" s="16">
        <v>277.35624999999999</v>
      </c>
      <c r="O315" s="16">
        <f t="shared" si="4"/>
        <v>0</v>
      </c>
      <c r="P315" s="2"/>
    </row>
    <row r="316" spans="1:16" ht="90" customHeight="1">
      <c r="A316" s="14" t="s">
        <v>45</v>
      </c>
      <c r="B316" s="4" t="s">
        <v>7</v>
      </c>
      <c r="C316" s="14" t="s">
        <v>260</v>
      </c>
      <c r="D316" s="4">
        <v>80889911</v>
      </c>
      <c r="E316" s="4">
        <v>80889911003</v>
      </c>
      <c r="F316" s="14" t="s">
        <v>261</v>
      </c>
      <c r="G316" s="14" t="s">
        <v>75</v>
      </c>
      <c r="H316" s="5" t="s">
        <v>13</v>
      </c>
      <c r="I316" s="4"/>
      <c r="J316" s="4">
        <v>36</v>
      </c>
      <c r="K316" s="18">
        <v>1</v>
      </c>
      <c r="L316" s="17"/>
      <c r="M316" s="19">
        <v>990</v>
      </c>
      <c r="N316" s="16">
        <v>277.35624999999999</v>
      </c>
      <c r="O316" s="16">
        <f t="shared" si="4"/>
        <v>0</v>
      </c>
      <c r="P316" s="2"/>
    </row>
    <row r="317" spans="1:16" ht="90" customHeight="1">
      <c r="A317" s="14" t="s">
        <v>45</v>
      </c>
      <c r="B317" s="4" t="s">
        <v>7</v>
      </c>
      <c r="C317" s="14" t="s">
        <v>260</v>
      </c>
      <c r="D317" s="4">
        <v>80889911</v>
      </c>
      <c r="E317" s="4">
        <v>80889911005</v>
      </c>
      <c r="F317" s="14" t="s">
        <v>261</v>
      </c>
      <c r="G317" s="14" t="s">
        <v>75</v>
      </c>
      <c r="H317" s="5" t="s">
        <v>13</v>
      </c>
      <c r="I317" s="4"/>
      <c r="J317" s="4">
        <v>37</v>
      </c>
      <c r="K317" s="18">
        <v>1</v>
      </c>
      <c r="L317" s="17"/>
      <c r="M317" s="19">
        <v>990</v>
      </c>
      <c r="N317" s="16">
        <v>277.35624999999999</v>
      </c>
      <c r="O317" s="16">
        <f t="shared" si="4"/>
        <v>0</v>
      </c>
      <c r="P317" s="2"/>
    </row>
    <row r="318" spans="1:16" ht="90" customHeight="1">
      <c r="A318" s="14" t="s">
        <v>45</v>
      </c>
      <c r="B318" s="4" t="s">
        <v>7</v>
      </c>
      <c r="C318" s="14" t="s">
        <v>260</v>
      </c>
      <c r="D318" s="4">
        <v>80889911</v>
      </c>
      <c r="E318" s="4">
        <v>80889911009</v>
      </c>
      <c r="F318" s="14" t="s">
        <v>261</v>
      </c>
      <c r="G318" s="14" t="s">
        <v>75</v>
      </c>
      <c r="H318" s="5" t="s">
        <v>13</v>
      </c>
      <c r="I318" s="4"/>
      <c r="J318" s="4">
        <v>39</v>
      </c>
      <c r="K318" s="18">
        <v>1</v>
      </c>
      <c r="L318" s="17"/>
      <c r="M318" s="19">
        <v>990</v>
      </c>
      <c r="N318" s="16">
        <v>277.35624999999999</v>
      </c>
      <c r="O318" s="16">
        <f t="shared" si="4"/>
        <v>0</v>
      </c>
      <c r="P318" s="2"/>
    </row>
    <row r="319" spans="1:16" ht="90" customHeight="1">
      <c r="A319" s="14" t="s">
        <v>45</v>
      </c>
      <c r="B319" s="4" t="s">
        <v>7</v>
      </c>
      <c r="C319" s="14" t="s">
        <v>260</v>
      </c>
      <c r="D319" s="4">
        <v>80889911</v>
      </c>
      <c r="E319" s="4">
        <v>80889911011</v>
      </c>
      <c r="F319" s="14" t="s">
        <v>261</v>
      </c>
      <c r="G319" s="14" t="s">
        <v>75</v>
      </c>
      <c r="H319" s="5" t="s">
        <v>13</v>
      </c>
      <c r="I319" s="4"/>
      <c r="J319" s="4">
        <v>40</v>
      </c>
      <c r="K319" s="18">
        <v>1</v>
      </c>
      <c r="L319" s="17"/>
      <c r="M319" s="19">
        <v>990</v>
      </c>
      <c r="N319" s="16">
        <v>277.35624999999999</v>
      </c>
      <c r="O319" s="16">
        <f t="shared" si="4"/>
        <v>0</v>
      </c>
      <c r="P319" s="2"/>
    </row>
    <row r="320" spans="1:16" ht="90" customHeight="1">
      <c r="A320" s="14" t="s">
        <v>71</v>
      </c>
      <c r="B320" s="4" t="s">
        <v>70</v>
      </c>
      <c r="C320" s="14" t="s">
        <v>286</v>
      </c>
      <c r="D320" s="4">
        <v>80958351</v>
      </c>
      <c r="E320" s="4">
        <v>80958351005</v>
      </c>
      <c r="F320" s="14" t="s">
        <v>290</v>
      </c>
      <c r="G320" s="14" t="s">
        <v>11</v>
      </c>
      <c r="H320" s="5" t="s">
        <v>13</v>
      </c>
      <c r="I320" s="4"/>
      <c r="J320" s="4" t="s">
        <v>33</v>
      </c>
      <c r="K320" s="18">
        <v>1</v>
      </c>
      <c r="L320" s="17"/>
      <c r="M320" s="19">
        <v>990</v>
      </c>
      <c r="N320" s="16">
        <v>277.35624999999999</v>
      </c>
      <c r="O320" s="16">
        <f t="shared" si="4"/>
        <v>0</v>
      </c>
      <c r="P320" s="2"/>
    </row>
    <row r="321" spans="1:16" ht="90" customHeight="1">
      <c r="A321" s="14" t="s">
        <v>71</v>
      </c>
      <c r="B321" s="4" t="s">
        <v>70</v>
      </c>
      <c r="C321" s="14" t="s">
        <v>286</v>
      </c>
      <c r="D321" s="4">
        <v>80958351</v>
      </c>
      <c r="E321" s="4">
        <v>80958351003</v>
      </c>
      <c r="F321" s="14" t="s">
        <v>290</v>
      </c>
      <c r="G321" s="14" t="s">
        <v>11</v>
      </c>
      <c r="H321" s="5" t="s">
        <v>13</v>
      </c>
      <c r="I321" s="4"/>
      <c r="J321" s="4" t="s">
        <v>25</v>
      </c>
      <c r="K321" s="18">
        <v>2</v>
      </c>
      <c r="L321" s="17"/>
      <c r="M321" s="19">
        <v>990</v>
      </c>
      <c r="N321" s="16">
        <v>277.35624999999999</v>
      </c>
      <c r="O321" s="16">
        <f t="shared" si="4"/>
        <v>0</v>
      </c>
      <c r="P321" s="2"/>
    </row>
    <row r="322" spans="1:16" ht="90" customHeight="1">
      <c r="A322" s="14" t="s">
        <v>71</v>
      </c>
      <c r="B322" s="4" t="s">
        <v>70</v>
      </c>
      <c r="C322" s="14" t="s">
        <v>286</v>
      </c>
      <c r="D322" s="4">
        <v>80958351</v>
      </c>
      <c r="E322" s="4">
        <v>80958351001</v>
      </c>
      <c r="F322" s="14" t="s">
        <v>290</v>
      </c>
      <c r="G322" s="14" t="s">
        <v>11</v>
      </c>
      <c r="H322" s="5" t="s">
        <v>13</v>
      </c>
      <c r="I322" s="4"/>
      <c r="J322" s="4" t="s">
        <v>27</v>
      </c>
      <c r="K322" s="18">
        <v>2</v>
      </c>
      <c r="L322" s="17"/>
      <c r="M322" s="19">
        <v>990</v>
      </c>
      <c r="N322" s="16">
        <v>277.35624999999999</v>
      </c>
      <c r="O322" s="16">
        <f t="shared" ref="O322:O385" si="5">N322*L322</f>
        <v>0</v>
      </c>
      <c r="P322" s="2"/>
    </row>
    <row r="323" spans="1:16" ht="90" customHeight="1">
      <c r="A323" s="14" t="s">
        <v>71</v>
      </c>
      <c r="B323" s="4" t="s">
        <v>70</v>
      </c>
      <c r="C323" s="14" t="s">
        <v>286</v>
      </c>
      <c r="D323" s="4">
        <v>80958351</v>
      </c>
      <c r="E323" s="4">
        <v>80958351004</v>
      </c>
      <c r="F323" s="14" t="s">
        <v>290</v>
      </c>
      <c r="G323" s="14" t="s">
        <v>11</v>
      </c>
      <c r="H323" s="5" t="s">
        <v>13</v>
      </c>
      <c r="I323" s="4"/>
      <c r="J323" s="4" t="s">
        <v>28</v>
      </c>
      <c r="K323" s="18">
        <v>2</v>
      </c>
      <c r="L323" s="17"/>
      <c r="M323" s="19">
        <v>990</v>
      </c>
      <c r="N323" s="16">
        <v>277.35624999999999</v>
      </c>
      <c r="O323" s="16">
        <f t="shared" si="5"/>
        <v>0</v>
      </c>
      <c r="P323" s="2"/>
    </row>
    <row r="324" spans="1:16" ht="90" customHeight="1">
      <c r="A324" s="14" t="s">
        <v>71</v>
      </c>
      <c r="B324" s="4" t="s">
        <v>70</v>
      </c>
      <c r="C324" s="14" t="s">
        <v>286</v>
      </c>
      <c r="D324" s="4">
        <v>80958351</v>
      </c>
      <c r="E324" s="4">
        <v>80958351006</v>
      </c>
      <c r="F324" s="14" t="s">
        <v>290</v>
      </c>
      <c r="G324" s="14" t="s">
        <v>11</v>
      </c>
      <c r="H324" s="5" t="s">
        <v>13</v>
      </c>
      <c r="I324" s="4"/>
      <c r="J324" s="4" t="s">
        <v>76</v>
      </c>
      <c r="K324" s="18">
        <v>1</v>
      </c>
      <c r="L324" s="17"/>
      <c r="M324" s="19">
        <v>990</v>
      </c>
      <c r="N324" s="16">
        <v>277.35624999999999</v>
      </c>
      <c r="O324" s="16">
        <f t="shared" si="5"/>
        <v>0</v>
      </c>
      <c r="P324" s="2"/>
    </row>
    <row r="325" spans="1:16" ht="90" customHeight="1">
      <c r="A325" s="14" t="s">
        <v>114</v>
      </c>
      <c r="B325" s="4" t="s">
        <v>113</v>
      </c>
      <c r="C325" s="14" t="s">
        <v>370</v>
      </c>
      <c r="D325" s="4">
        <v>80888011</v>
      </c>
      <c r="E325" s="4">
        <v>80888011002</v>
      </c>
      <c r="F325" s="14" t="s">
        <v>372</v>
      </c>
      <c r="G325" s="14" t="s">
        <v>373</v>
      </c>
      <c r="H325" s="5" t="s">
        <v>13</v>
      </c>
      <c r="I325" s="4"/>
      <c r="J325" s="4">
        <v>2</v>
      </c>
      <c r="K325" s="18">
        <v>1</v>
      </c>
      <c r="L325" s="17"/>
      <c r="M325" s="19">
        <v>990</v>
      </c>
      <c r="N325" s="16">
        <v>277.35624999999999</v>
      </c>
      <c r="O325" s="16">
        <f t="shared" si="5"/>
        <v>0</v>
      </c>
      <c r="P325" s="2"/>
    </row>
    <row r="326" spans="1:16" ht="90" customHeight="1">
      <c r="A326" s="14" t="s">
        <v>114</v>
      </c>
      <c r="B326" s="4" t="s">
        <v>113</v>
      </c>
      <c r="C326" s="14" t="s">
        <v>370</v>
      </c>
      <c r="D326" s="4">
        <v>80888011</v>
      </c>
      <c r="E326" s="4">
        <v>80888011004</v>
      </c>
      <c r="F326" s="14" t="s">
        <v>372</v>
      </c>
      <c r="G326" s="14" t="s">
        <v>373</v>
      </c>
      <c r="H326" s="5" t="s">
        <v>13</v>
      </c>
      <c r="I326" s="4"/>
      <c r="J326" s="4">
        <v>6</v>
      </c>
      <c r="K326" s="18">
        <v>3</v>
      </c>
      <c r="L326" s="17"/>
      <c r="M326" s="19">
        <v>990</v>
      </c>
      <c r="N326" s="16">
        <v>277.35624999999999</v>
      </c>
      <c r="O326" s="16">
        <f t="shared" si="5"/>
        <v>0</v>
      </c>
      <c r="P326" s="2"/>
    </row>
    <row r="327" spans="1:16" ht="90" customHeight="1">
      <c r="A327" s="14" t="s">
        <v>114</v>
      </c>
      <c r="B327" s="4" t="s">
        <v>113</v>
      </c>
      <c r="C327" s="14" t="s">
        <v>370</v>
      </c>
      <c r="D327" s="4">
        <v>80888011</v>
      </c>
      <c r="E327" s="4">
        <v>80888011005</v>
      </c>
      <c r="F327" s="14" t="s">
        <v>372</v>
      </c>
      <c r="G327" s="14" t="s">
        <v>373</v>
      </c>
      <c r="H327" s="5" t="s">
        <v>13</v>
      </c>
      <c r="I327" s="4"/>
      <c r="J327" s="4">
        <v>8</v>
      </c>
      <c r="K327" s="18">
        <v>2</v>
      </c>
      <c r="L327" s="17"/>
      <c r="M327" s="19">
        <v>990</v>
      </c>
      <c r="N327" s="16">
        <v>277.35624999999999</v>
      </c>
      <c r="O327" s="16">
        <f t="shared" si="5"/>
        <v>0</v>
      </c>
      <c r="P327" s="2"/>
    </row>
    <row r="328" spans="1:16" ht="90" customHeight="1">
      <c r="A328" s="14" t="s">
        <v>114</v>
      </c>
      <c r="B328" s="4" t="s">
        <v>113</v>
      </c>
      <c r="C328" s="14" t="s">
        <v>370</v>
      </c>
      <c r="D328" s="4">
        <v>80888011</v>
      </c>
      <c r="E328" s="4">
        <v>80888011006</v>
      </c>
      <c r="F328" s="14" t="s">
        <v>372</v>
      </c>
      <c r="G328" s="14" t="s">
        <v>373</v>
      </c>
      <c r="H328" s="5" t="s">
        <v>13</v>
      </c>
      <c r="I328" s="4"/>
      <c r="J328" s="4">
        <v>10</v>
      </c>
      <c r="K328" s="18">
        <v>1</v>
      </c>
      <c r="L328" s="17"/>
      <c r="M328" s="19">
        <v>990</v>
      </c>
      <c r="N328" s="16">
        <v>277.35624999999999</v>
      </c>
      <c r="O328" s="16">
        <f t="shared" si="5"/>
        <v>0</v>
      </c>
      <c r="P328" s="2"/>
    </row>
    <row r="329" spans="1:16" ht="90" customHeight="1">
      <c r="A329" s="14" t="s">
        <v>114</v>
      </c>
      <c r="B329" s="4" t="s">
        <v>113</v>
      </c>
      <c r="C329" s="14" t="s">
        <v>119</v>
      </c>
      <c r="D329" s="4">
        <v>80888991</v>
      </c>
      <c r="E329" s="4">
        <v>80888991002</v>
      </c>
      <c r="F329" s="14" t="s">
        <v>403</v>
      </c>
      <c r="G329" s="14" t="s">
        <v>404</v>
      </c>
      <c r="H329" s="5" t="s">
        <v>91</v>
      </c>
      <c r="I329" s="4"/>
      <c r="J329" s="4" t="s">
        <v>26</v>
      </c>
      <c r="K329" s="18">
        <v>1</v>
      </c>
      <c r="L329" s="17"/>
      <c r="M329" s="19">
        <v>990</v>
      </c>
      <c r="N329" s="16">
        <v>277.35624999999999</v>
      </c>
      <c r="O329" s="16">
        <f t="shared" si="5"/>
        <v>0</v>
      </c>
      <c r="P329" s="2"/>
    </row>
    <row r="330" spans="1:16" ht="90" customHeight="1">
      <c r="A330" s="14" t="s">
        <v>114</v>
      </c>
      <c r="B330" s="4" t="s">
        <v>113</v>
      </c>
      <c r="C330" s="14" t="s">
        <v>119</v>
      </c>
      <c r="D330" s="4">
        <v>80888991</v>
      </c>
      <c r="E330" s="4">
        <v>80888991001</v>
      </c>
      <c r="F330" s="14" t="s">
        <v>403</v>
      </c>
      <c r="G330" s="14" t="s">
        <v>404</v>
      </c>
      <c r="H330" s="5" t="s">
        <v>91</v>
      </c>
      <c r="I330" s="4"/>
      <c r="J330" s="4" t="s">
        <v>27</v>
      </c>
      <c r="K330" s="18">
        <v>2</v>
      </c>
      <c r="L330" s="17"/>
      <c r="M330" s="19">
        <v>990</v>
      </c>
      <c r="N330" s="16">
        <v>277.35624999999999</v>
      </c>
      <c r="O330" s="16">
        <f t="shared" si="5"/>
        <v>0</v>
      </c>
      <c r="P330" s="2"/>
    </row>
    <row r="331" spans="1:16" ht="90" customHeight="1">
      <c r="A331" s="14" t="s">
        <v>114</v>
      </c>
      <c r="B331" s="4" t="s">
        <v>113</v>
      </c>
      <c r="C331" s="14" t="s">
        <v>119</v>
      </c>
      <c r="D331" s="4">
        <v>80888991</v>
      </c>
      <c r="E331" s="4">
        <v>80888991004</v>
      </c>
      <c r="F331" s="14" t="s">
        <v>403</v>
      </c>
      <c r="G331" s="14" t="s">
        <v>404</v>
      </c>
      <c r="H331" s="5" t="s">
        <v>91</v>
      </c>
      <c r="I331" s="4"/>
      <c r="J331" s="4" t="s">
        <v>28</v>
      </c>
      <c r="K331" s="18">
        <v>1</v>
      </c>
      <c r="L331" s="17"/>
      <c r="M331" s="19">
        <v>990</v>
      </c>
      <c r="N331" s="16">
        <v>277.35624999999999</v>
      </c>
      <c r="O331" s="16">
        <f t="shared" si="5"/>
        <v>0</v>
      </c>
      <c r="P331" s="2"/>
    </row>
    <row r="332" spans="1:16" ht="90" customHeight="1">
      <c r="A332" s="14" t="s">
        <v>114</v>
      </c>
      <c r="B332" s="4" t="s">
        <v>113</v>
      </c>
      <c r="C332" s="14" t="s">
        <v>119</v>
      </c>
      <c r="D332" s="4">
        <v>80889001</v>
      </c>
      <c r="E332" s="4">
        <v>80889001005</v>
      </c>
      <c r="F332" s="14" t="s">
        <v>403</v>
      </c>
      <c r="G332" s="14" t="s">
        <v>77</v>
      </c>
      <c r="H332" s="5" t="s">
        <v>91</v>
      </c>
      <c r="I332" s="4"/>
      <c r="J332" s="4" t="s">
        <v>33</v>
      </c>
      <c r="K332" s="18">
        <v>1</v>
      </c>
      <c r="L332" s="17"/>
      <c r="M332" s="19">
        <v>990</v>
      </c>
      <c r="N332" s="16">
        <v>277.35624999999999</v>
      </c>
      <c r="O332" s="16">
        <f t="shared" si="5"/>
        <v>0</v>
      </c>
      <c r="P332" s="2"/>
    </row>
    <row r="333" spans="1:16" ht="90" customHeight="1">
      <c r="A333" s="14" t="s">
        <v>114</v>
      </c>
      <c r="B333" s="4" t="s">
        <v>113</v>
      </c>
      <c r="C333" s="14" t="s">
        <v>119</v>
      </c>
      <c r="D333" s="4">
        <v>80889001</v>
      </c>
      <c r="E333" s="4">
        <v>80889001002</v>
      </c>
      <c r="F333" s="14" t="s">
        <v>403</v>
      </c>
      <c r="G333" s="14" t="s">
        <v>77</v>
      </c>
      <c r="H333" s="5" t="s">
        <v>91</v>
      </c>
      <c r="I333" s="4"/>
      <c r="J333" s="4" t="s">
        <v>26</v>
      </c>
      <c r="K333" s="18">
        <v>1</v>
      </c>
      <c r="L333" s="17"/>
      <c r="M333" s="19">
        <v>990</v>
      </c>
      <c r="N333" s="16">
        <v>277.35624999999999</v>
      </c>
      <c r="O333" s="16">
        <f t="shared" si="5"/>
        <v>0</v>
      </c>
      <c r="P333" s="2"/>
    </row>
    <row r="334" spans="1:16" ht="90" customHeight="1">
      <c r="A334" s="14" t="s">
        <v>114</v>
      </c>
      <c r="B334" s="4" t="s">
        <v>113</v>
      </c>
      <c r="C334" s="14" t="s">
        <v>128</v>
      </c>
      <c r="D334" s="4">
        <v>80889461</v>
      </c>
      <c r="E334" s="4">
        <v>80889461004</v>
      </c>
      <c r="F334" s="14" t="s">
        <v>423</v>
      </c>
      <c r="G334" s="14" t="s">
        <v>11</v>
      </c>
      <c r="H334" s="5" t="s">
        <v>13</v>
      </c>
      <c r="I334" s="4"/>
      <c r="J334" s="4">
        <v>6</v>
      </c>
      <c r="K334" s="18">
        <v>1</v>
      </c>
      <c r="L334" s="17"/>
      <c r="M334" s="19">
        <v>990</v>
      </c>
      <c r="N334" s="16">
        <v>277.35624999999999</v>
      </c>
      <c r="O334" s="16">
        <f t="shared" si="5"/>
        <v>0</v>
      </c>
      <c r="P334" s="2"/>
    </row>
    <row r="335" spans="1:16" ht="90" customHeight="1">
      <c r="A335" s="14" t="s">
        <v>114</v>
      </c>
      <c r="B335" s="4" t="s">
        <v>113</v>
      </c>
      <c r="C335" s="14" t="s">
        <v>128</v>
      </c>
      <c r="D335" s="4">
        <v>80912701</v>
      </c>
      <c r="E335" s="4">
        <v>80912701005</v>
      </c>
      <c r="F335" s="14" t="s">
        <v>427</v>
      </c>
      <c r="G335" s="14" t="s">
        <v>99</v>
      </c>
      <c r="H335" s="5" t="s">
        <v>13</v>
      </c>
      <c r="I335" s="4"/>
      <c r="J335" s="4">
        <v>8</v>
      </c>
      <c r="K335" s="18">
        <v>1</v>
      </c>
      <c r="L335" s="17"/>
      <c r="M335" s="19">
        <v>990</v>
      </c>
      <c r="N335" s="16">
        <v>277.35624999999999</v>
      </c>
      <c r="O335" s="16">
        <f t="shared" si="5"/>
        <v>0</v>
      </c>
      <c r="P335" s="2"/>
    </row>
    <row r="336" spans="1:16" ht="90" customHeight="1">
      <c r="A336" s="14" t="s">
        <v>114</v>
      </c>
      <c r="B336" s="4" t="s">
        <v>113</v>
      </c>
      <c r="C336" s="14" t="s">
        <v>128</v>
      </c>
      <c r="D336" s="4">
        <v>80912701</v>
      </c>
      <c r="E336" s="4">
        <v>80912701006</v>
      </c>
      <c r="F336" s="14" t="s">
        <v>427</v>
      </c>
      <c r="G336" s="14" t="s">
        <v>99</v>
      </c>
      <c r="H336" s="5" t="s">
        <v>13</v>
      </c>
      <c r="I336" s="4"/>
      <c r="J336" s="4">
        <v>10</v>
      </c>
      <c r="K336" s="18">
        <v>1</v>
      </c>
      <c r="L336" s="17"/>
      <c r="M336" s="19">
        <v>990</v>
      </c>
      <c r="N336" s="16">
        <v>277.35624999999999</v>
      </c>
      <c r="O336" s="16">
        <f t="shared" si="5"/>
        <v>0</v>
      </c>
      <c r="P336" s="2"/>
    </row>
    <row r="337" spans="1:16" ht="90" customHeight="1">
      <c r="A337" s="14" t="s">
        <v>114</v>
      </c>
      <c r="B337" s="4" t="s">
        <v>113</v>
      </c>
      <c r="C337" s="14" t="s">
        <v>436</v>
      </c>
      <c r="D337" s="4">
        <v>80904921</v>
      </c>
      <c r="E337" s="4">
        <v>80904921003</v>
      </c>
      <c r="F337" s="14" t="s">
        <v>372</v>
      </c>
      <c r="G337" s="14" t="s">
        <v>11</v>
      </c>
      <c r="H337" s="5" t="s">
        <v>13</v>
      </c>
      <c r="I337" s="4"/>
      <c r="J337" s="4">
        <v>4</v>
      </c>
      <c r="K337" s="18">
        <v>2</v>
      </c>
      <c r="L337" s="17"/>
      <c r="M337" s="19">
        <v>990</v>
      </c>
      <c r="N337" s="16">
        <v>277.35624999999999</v>
      </c>
      <c r="O337" s="16">
        <f t="shared" si="5"/>
        <v>0</v>
      </c>
      <c r="P337" s="2"/>
    </row>
    <row r="338" spans="1:16" ht="90" customHeight="1">
      <c r="A338" s="14" t="s">
        <v>114</v>
      </c>
      <c r="B338" s="4" t="s">
        <v>113</v>
      </c>
      <c r="C338" s="14" t="s">
        <v>436</v>
      </c>
      <c r="D338" s="4">
        <v>80904921</v>
      </c>
      <c r="E338" s="4">
        <v>80904921004</v>
      </c>
      <c r="F338" s="14" t="s">
        <v>372</v>
      </c>
      <c r="G338" s="14" t="s">
        <v>11</v>
      </c>
      <c r="H338" s="5" t="s">
        <v>13</v>
      </c>
      <c r="I338" s="4"/>
      <c r="J338" s="4">
        <v>6</v>
      </c>
      <c r="K338" s="18">
        <v>2</v>
      </c>
      <c r="L338" s="17"/>
      <c r="M338" s="19">
        <v>990</v>
      </c>
      <c r="N338" s="16">
        <v>277.35624999999999</v>
      </c>
      <c r="O338" s="16">
        <f t="shared" si="5"/>
        <v>0</v>
      </c>
      <c r="P338" s="2"/>
    </row>
    <row r="339" spans="1:16" ht="90" customHeight="1">
      <c r="A339" s="14" t="s">
        <v>114</v>
      </c>
      <c r="B339" s="4" t="s">
        <v>113</v>
      </c>
      <c r="C339" s="14" t="s">
        <v>436</v>
      </c>
      <c r="D339" s="4">
        <v>80904921</v>
      </c>
      <c r="E339" s="4">
        <v>80904921005</v>
      </c>
      <c r="F339" s="14" t="s">
        <v>372</v>
      </c>
      <c r="G339" s="14" t="s">
        <v>11</v>
      </c>
      <c r="H339" s="5" t="s">
        <v>13</v>
      </c>
      <c r="I339" s="4"/>
      <c r="J339" s="4">
        <v>8</v>
      </c>
      <c r="K339" s="18">
        <v>2</v>
      </c>
      <c r="L339" s="17"/>
      <c r="M339" s="19">
        <v>990</v>
      </c>
      <c r="N339" s="16">
        <v>277.35624999999999</v>
      </c>
      <c r="O339" s="16">
        <f t="shared" si="5"/>
        <v>0</v>
      </c>
      <c r="P339" s="2"/>
    </row>
    <row r="340" spans="1:16" ht="90" customHeight="1">
      <c r="A340" s="14" t="s">
        <v>114</v>
      </c>
      <c r="B340" s="4" t="s">
        <v>113</v>
      </c>
      <c r="C340" s="14" t="s">
        <v>436</v>
      </c>
      <c r="D340" s="4">
        <v>80904921</v>
      </c>
      <c r="E340" s="4">
        <v>80904921006</v>
      </c>
      <c r="F340" s="14" t="s">
        <v>372</v>
      </c>
      <c r="G340" s="14" t="s">
        <v>11</v>
      </c>
      <c r="H340" s="5" t="s">
        <v>13</v>
      </c>
      <c r="I340" s="4"/>
      <c r="J340" s="4">
        <v>10</v>
      </c>
      <c r="K340" s="18">
        <v>2</v>
      </c>
      <c r="L340" s="17"/>
      <c r="M340" s="19">
        <v>990</v>
      </c>
      <c r="N340" s="16">
        <v>277.35624999999999</v>
      </c>
      <c r="O340" s="16">
        <f t="shared" si="5"/>
        <v>0</v>
      </c>
      <c r="P340" s="2"/>
    </row>
    <row r="341" spans="1:16" ht="90" customHeight="1">
      <c r="A341" s="14" t="s">
        <v>114</v>
      </c>
      <c r="B341" s="4" t="s">
        <v>113</v>
      </c>
      <c r="C341" s="14" t="s">
        <v>436</v>
      </c>
      <c r="D341" s="4">
        <v>80904921</v>
      </c>
      <c r="E341" s="4">
        <v>80904921007</v>
      </c>
      <c r="F341" s="14" t="s">
        <v>372</v>
      </c>
      <c r="G341" s="14" t="s">
        <v>11</v>
      </c>
      <c r="H341" s="5" t="s">
        <v>13</v>
      </c>
      <c r="I341" s="4"/>
      <c r="J341" s="4">
        <v>12</v>
      </c>
      <c r="K341" s="18">
        <v>1</v>
      </c>
      <c r="L341" s="17"/>
      <c r="M341" s="19">
        <v>990</v>
      </c>
      <c r="N341" s="16">
        <v>277.35624999999999</v>
      </c>
      <c r="O341" s="16">
        <f t="shared" si="5"/>
        <v>0</v>
      </c>
      <c r="P341" s="2"/>
    </row>
    <row r="342" spans="1:16" ht="90" customHeight="1">
      <c r="A342" s="14" t="s">
        <v>71</v>
      </c>
      <c r="B342" s="4" t="s">
        <v>70</v>
      </c>
      <c r="C342" s="14" t="s">
        <v>291</v>
      </c>
      <c r="D342" s="4">
        <v>80869071</v>
      </c>
      <c r="E342" s="4">
        <v>80869071006</v>
      </c>
      <c r="F342" s="14" t="s">
        <v>292</v>
      </c>
      <c r="G342" s="14" t="s">
        <v>293</v>
      </c>
      <c r="H342" s="5" t="s">
        <v>13</v>
      </c>
      <c r="I342" s="4"/>
      <c r="J342" s="4">
        <v>52</v>
      </c>
      <c r="K342" s="18">
        <v>2</v>
      </c>
      <c r="L342" s="17"/>
      <c r="M342" s="19">
        <v>970</v>
      </c>
      <c r="N342" s="16">
        <v>272.00912500000004</v>
      </c>
      <c r="O342" s="16">
        <f t="shared" si="5"/>
        <v>0</v>
      </c>
      <c r="P342" s="2"/>
    </row>
    <row r="343" spans="1:16" ht="90" customHeight="1">
      <c r="A343" s="14" t="s">
        <v>71</v>
      </c>
      <c r="B343" s="4" t="s">
        <v>70</v>
      </c>
      <c r="C343" s="14" t="s">
        <v>291</v>
      </c>
      <c r="D343" s="4">
        <v>80869071</v>
      </c>
      <c r="E343" s="4">
        <v>80869071007</v>
      </c>
      <c r="F343" s="14" t="s">
        <v>292</v>
      </c>
      <c r="G343" s="14" t="s">
        <v>293</v>
      </c>
      <c r="H343" s="5" t="s">
        <v>13</v>
      </c>
      <c r="I343" s="4"/>
      <c r="J343" s="4">
        <v>54</v>
      </c>
      <c r="K343" s="18">
        <v>2</v>
      </c>
      <c r="L343" s="17"/>
      <c r="M343" s="19">
        <v>970</v>
      </c>
      <c r="N343" s="16">
        <v>272.00912500000004</v>
      </c>
      <c r="O343" s="16">
        <f t="shared" si="5"/>
        <v>0</v>
      </c>
      <c r="P343" s="2"/>
    </row>
    <row r="344" spans="1:16" ht="90" customHeight="1">
      <c r="A344" s="14" t="s">
        <v>71</v>
      </c>
      <c r="B344" s="4" t="s">
        <v>70</v>
      </c>
      <c r="C344" s="14" t="s">
        <v>332</v>
      </c>
      <c r="D344" s="4">
        <v>80956451</v>
      </c>
      <c r="E344" s="4">
        <v>80956451006</v>
      </c>
      <c r="F344" s="14" t="s">
        <v>337</v>
      </c>
      <c r="G344" s="14" t="s">
        <v>338</v>
      </c>
      <c r="H344" s="5" t="s">
        <v>13</v>
      </c>
      <c r="I344" s="4"/>
      <c r="J344" s="4">
        <v>52</v>
      </c>
      <c r="K344" s="18">
        <v>1</v>
      </c>
      <c r="L344" s="17"/>
      <c r="M344" s="19">
        <v>970</v>
      </c>
      <c r="N344" s="16">
        <v>272.00912500000004</v>
      </c>
      <c r="O344" s="16">
        <f t="shared" si="5"/>
        <v>0</v>
      </c>
      <c r="P344" s="2"/>
    </row>
    <row r="345" spans="1:16" ht="90" customHeight="1">
      <c r="A345" s="14" t="s">
        <v>114</v>
      </c>
      <c r="B345" s="4" t="s">
        <v>113</v>
      </c>
      <c r="C345" s="14" t="s">
        <v>363</v>
      </c>
      <c r="D345" s="4">
        <v>80891041</v>
      </c>
      <c r="E345" s="4">
        <v>80891041003</v>
      </c>
      <c r="F345" s="14" t="s">
        <v>365</v>
      </c>
      <c r="G345" s="14" t="s">
        <v>366</v>
      </c>
      <c r="H345" s="5" t="s">
        <v>12</v>
      </c>
      <c r="I345" s="4"/>
      <c r="J345" s="4">
        <v>6</v>
      </c>
      <c r="K345" s="18">
        <v>2</v>
      </c>
      <c r="L345" s="17"/>
      <c r="M345" s="19">
        <v>970</v>
      </c>
      <c r="N345" s="16">
        <v>272.00912500000004</v>
      </c>
      <c r="O345" s="16">
        <f t="shared" si="5"/>
        <v>0</v>
      </c>
      <c r="P345" s="2"/>
    </row>
    <row r="346" spans="1:16" ht="90" customHeight="1">
      <c r="A346" s="14" t="s">
        <v>114</v>
      </c>
      <c r="B346" s="4" t="s">
        <v>113</v>
      </c>
      <c r="C346" s="14" t="s">
        <v>363</v>
      </c>
      <c r="D346" s="4">
        <v>80891041</v>
      </c>
      <c r="E346" s="4">
        <v>80891041004</v>
      </c>
      <c r="F346" s="14" t="s">
        <v>365</v>
      </c>
      <c r="G346" s="14" t="s">
        <v>366</v>
      </c>
      <c r="H346" s="5" t="s">
        <v>12</v>
      </c>
      <c r="I346" s="4"/>
      <c r="J346" s="4">
        <v>8</v>
      </c>
      <c r="K346" s="18">
        <v>2</v>
      </c>
      <c r="L346" s="17"/>
      <c r="M346" s="19">
        <v>970</v>
      </c>
      <c r="N346" s="16">
        <v>272.00912500000004</v>
      </c>
      <c r="O346" s="16">
        <f t="shared" si="5"/>
        <v>0</v>
      </c>
      <c r="P346" s="2"/>
    </row>
    <row r="347" spans="1:16" ht="90" customHeight="1">
      <c r="A347" s="14" t="s">
        <v>114</v>
      </c>
      <c r="B347" s="4" t="s">
        <v>113</v>
      </c>
      <c r="C347" s="14" t="s">
        <v>363</v>
      </c>
      <c r="D347" s="4">
        <v>80891041</v>
      </c>
      <c r="E347" s="4">
        <v>80891041005</v>
      </c>
      <c r="F347" s="14" t="s">
        <v>365</v>
      </c>
      <c r="G347" s="14" t="s">
        <v>366</v>
      </c>
      <c r="H347" s="5" t="s">
        <v>12</v>
      </c>
      <c r="I347" s="4"/>
      <c r="J347" s="4">
        <v>10</v>
      </c>
      <c r="K347" s="18">
        <v>2</v>
      </c>
      <c r="L347" s="17"/>
      <c r="M347" s="19">
        <v>970</v>
      </c>
      <c r="N347" s="16">
        <v>272.00912500000004</v>
      </c>
      <c r="O347" s="16">
        <f t="shared" si="5"/>
        <v>0</v>
      </c>
      <c r="P347" s="2"/>
    </row>
    <row r="348" spans="1:16" ht="90" customHeight="1">
      <c r="A348" s="14" t="s">
        <v>114</v>
      </c>
      <c r="B348" s="4" t="s">
        <v>113</v>
      </c>
      <c r="C348" s="14" t="s">
        <v>363</v>
      </c>
      <c r="D348" s="4">
        <v>80891041</v>
      </c>
      <c r="E348" s="4">
        <v>80891041006</v>
      </c>
      <c r="F348" s="14" t="s">
        <v>365</v>
      </c>
      <c r="G348" s="14" t="s">
        <v>366</v>
      </c>
      <c r="H348" s="5" t="s">
        <v>12</v>
      </c>
      <c r="I348" s="4"/>
      <c r="J348" s="4">
        <v>12</v>
      </c>
      <c r="K348" s="18">
        <v>1</v>
      </c>
      <c r="L348" s="17"/>
      <c r="M348" s="19">
        <v>970</v>
      </c>
      <c r="N348" s="16">
        <v>272.00912500000004</v>
      </c>
      <c r="O348" s="16">
        <f t="shared" si="5"/>
        <v>0</v>
      </c>
      <c r="P348" s="2"/>
    </row>
    <row r="349" spans="1:16" ht="90" customHeight="1">
      <c r="A349" s="14" t="s">
        <v>114</v>
      </c>
      <c r="B349" s="4" t="s">
        <v>113</v>
      </c>
      <c r="C349" s="14" t="s">
        <v>436</v>
      </c>
      <c r="D349" s="4">
        <v>80871111</v>
      </c>
      <c r="E349" s="4">
        <v>80871111002</v>
      </c>
      <c r="F349" s="14" t="s">
        <v>437</v>
      </c>
      <c r="G349" s="14" t="s">
        <v>21</v>
      </c>
      <c r="H349" s="5" t="s">
        <v>13</v>
      </c>
      <c r="I349" s="4"/>
      <c r="J349" s="4">
        <v>2</v>
      </c>
      <c r="K349" s="18">
        <v>1</v>
      </c>
      <c r="L349" s="17"/>
      <c r="M349" s="19">
        <v>970</v>
      </c>
      <c r="N349" s="16">
        <v>272.00912500000004</v>
      </c>
      <c r="O349" s="16">
        <f t="shared" si="5"/>
        <v>0</v>
      </c>
      <c r="P349" s="2"/>
    </row>
    <row r="350" spans="1:16" ht="90" customHeight="1">
      <c r="A350" s="14" t="s">
        <v>114</v>
      </c>
      <c r="B350" s="4" t="s">
        <v>113</v>
      </c>
      <c r="C350" s="14" t="s">
        <v>436</v>
      </c>
      <c r="D350" s="4">
        <v>80871111</v>
      </c>
      <c r="E350" s="4">
        <v>80871111003</v>
      </c>
      <c r="F350" s="14" t="s">
        <v>437</v>
      </c>
      <c r="G350" s="14" t="s">
        <v>21</v>
      </c>
      <c r="H350" s="5" t="s">
        <v>13</v>
      </c>
      <c r="I350" s="4"/>
      <c r="J350" s="4">
        <v>4</v>
      </c>
      <c r="K350" s="18">
        <v>2</v>
      </c>
      <c r="L350" s="17"/>
      <c r="M350" s="19">
        <v>970</v>
      </c>
      <c r="N350" s="16">
        <v>272.00912500000004</v>
      </c>
      <c r="O350" s="16">
        <f t="shared" si="5"/>
        <v>0</v>
      </c>
      <c r="P350" s="2"/>
    </row>
    <row r="351" spans="1:16" ht="90" customHeight="1">
      <c r="A351" s="14" t="s">
        <v>114</v>
      </c>
      <c r="B351" s="4" t="s">
        <v>113</v>
      </c>
      <c r="C351" s="14" t="s">
        <v>436</v>
      </c>
      <c r="D351" s="4">
        <v>80871111</v>
      </c>
      <c r="E351" s="4">
        <v>80871111004</v>
      </c>
      <c r="F351" s="14" t="s">
        <v>437</v>
      </c>
      <c r="G351" s="14" t="s">
        <v>21</v>
      </c>
      <c r="H351" s="5" t="s">
        <v>13</v>
      </c>
      <c r="I351" s="4"/>
      <c r="J351" s="4">
        <v>6</v>
      </c>
      <c r="K351" s="18">
        <v>2</v>
      </c>
      <c r="L351" s="17"/>
      <c r="M351" s="19">
        <v>970</v>
      </c>
      <c r="N351" s="16">
        <v>272.00912500000004</v>
      </c>
      <c r="O351" s="16">
        <f t="shared" si="5"/>
        <v>0</v>
      </c>
      <c r="P351" s="2"/>
    </row>
    <row r="352" spans="1:16" ht="90" customHeight="1">
      <c r="A352" s="14" t="s">
        <v>114</v>
      </c>
      <c r="B352" s="4" t="s">
        <v>113</v>
      </c>
      <c r="C352" s="14" t="s">
        <v>436</v>
      </c>
      <c r="D352" s="4">
        <v>80871111</v>
      </c>
      <c r="E352" s="4">
        <v>80871111005</v>
      </c>
      <c r="F352" s="14" t="s">
        <v>437</v>
      </c>
      <c r="G352" s="14" t="s">
        <v>21</v>
      </c>
      <c r="H352" s="5" t="s">
        <v>13</v>
      </c>
      <c r="I352" s="4"/>
      <c r="J352" s="4">
        <v>8</v>
      </c>
      <c r="K352" s="18">
        <v>2</v>
      </c>
      <c r="L352" s="17"/>
      <c r="M352" s="19">
        <v>970</v>
      </c>
      <c r="N352" s="16">
        <v>272.00912500000004</v>
      </c>
      <c r="O352" s="16">
        <f t="shared" si="5"/>
        <v>0</v>
      </c>
      <c r="P352" s="2"/>
    </row>
    <row r="353" spans="1:16" ht="90" customHeight="1">
      <c r="A353" s="14" t="s">
        <v>114</v>
      </c>
      <c r="B353" s="4" t="s">
        <v>113</v>
      </c>
      <c r="C353" s="14" t="s">
        <v>436</v>
      </c>
      <c r="D353" s="4">
        <v>80871111</v>
      </c>
      <c r="E353" s="4">
        <v>80871111006</v>
      </c>
      <c r="F353" s="14" t="s">
        <v>437</v>
      </c>
      <c r="G353" s="14" t="s">
        <v>21</v>
      </c>
      <c r="H353" s="5" t="s">
        <v>13</v>
      </c>
      <c r="I353" s="4"/>
      <c r="J353" s="4">
        <v>10</v>
      </c>
      <c r="K353" s="18">
        <v>3</v>
      </c>
      <c r="L353" s="17"/>
      <c r="M353" s="19">
        <v>970</v>
      </c>
      <c r="N353" s="16">
        <v>272.00912500000004</v>
      </c>
      <c r="O353" s="16">
        <f t="shared" si="5"/>
        <v>0</v>
      </c>
      <c r="P353" s="2"/>
    </row>
    <row r="354" spans="1:16" ht="90" customHeight="1">
      <c r="A354" s="14" t="s">
        <v>114</v>
      </c>
      <c r="B354" s="4" t="s">
        <v>113</v>
      </c>
      <c r="C354" s="14" t="s">
        <v>436</v>
      </c>
      <c r="D354" s="4">
        <v>80947691</v>
      </c>
      <c r="E354" s="4">
        <v>80947691005</v>
      </c>
      <c r="F354" s="14" t="s">
        <v>439</v>
      </c>
      <c r="G354" s="14" t="s">
        <v>440</v>
      </c>
      <c r="H354" s="5" t="s">
        <v>13</v>
      </c>
      <c r="I354" s="4"/>
      <c r="J354" s="4">
        <v>8</v>
      </c>
      <c r="K354" s="18">
        <v>2</v>
      </c>
      <c r="L354" s="17"/>
      <c r="M354" s="19">
        <v>970</v>
      </c>
      <c r="N354" s="16">
        <v>272.00912500000004</v>
      </c>
      <c r="O354" s="16">
        <f t="shared" si="5"/>
        <v>0</v>
      </c>
      <c r="P354" s="2"/>
    </row>
    <row r="355" spans="1:16" ht="90" customHeight="1">
      <c r="A355" s="14" t="s">
        <v>114</v>
      </c>
      <c r="B355" s="4" t="s">
        <v>113</v>
      </c>
      <c r="C355" s="14" t="s">
        <v>436</v>
      </c>
      <c r="D355" s="4">
        <v>80947691</v>
      </c>
      <c r="E355" s="4">
        <v>80947691006</v>
      </c>
      <c r="F355" s="14" t="s">
        <v>439</v>
      </c>
      <c r="G355" s="14" t="s">
        <v>440</v>
      </c>
      <c r="H355" s="5" t="s">
        <v>13</v>
      </c>
      <c r="I355" s="4"/>
      <c r="J355" s="4">
        <v>10</v>
      </c>
      <c r="K355" s="18">
        <v>2</v>
      </c>
      <c r="L355" s="17"/>
      <c r="M355" s="19">
        <v>970</v>
      </c>
      <c r="N355" s="16">
        <v>272.00912500000004</v>
      </c>
      <c r="O355" s="16">
        <f t="shared" si="5"/>
        <v>0</v>
      </c>
      <c r="P355" s="2"/>
    </row>
    <row r="356" spans="1:16" ht="90" customHeight="1">
      <c r="A356" s="15" t="s">
        <v>114</v>
      </c>
      <c r="B356" s="8" t="s">
        <v>113</v>
      </c>
      <c r="C356" s="25" t="s">
        <v>117</v>
      </c>
      <c r="D356" s="8">
        <v>80943561</v>
      </c>
      <c r="E356" s="8">
        <v>80943561002</v>
      </c>
      <c r="F356" s="15" t="s">
        <v>480</v>
      </c>
      <c r="G356" s="15" t="s">
        <v>79</v>
      </c>
      <c r="H356" s="8" t="s">
        <v>13</v>
      </c>
      <c r="I356" s="8"/>
      <c r="J356" s="8">
        <v>2</v>
      </c>
      <c r="K356" s="18">
        <v>3</v>
      </c>
      <c r="L356" s="17"/>
      <c r="M356" s="20">
        <v>970</v>
      </c>
      <c r="N356" s="16">
        <v>272.00912500000004</v>
      </c>
      <c r="O356" s="16">
        <f t="shared" si="5"/>
        <v>0</v>
      </c>
      <c r="P356" s="2"/>
    </row>
    <row r="357" spans="1:16" ht="90" customHeight="1">
      <c r="A357" s="15" t="s">
        <v>114</v>
      </c>
      <c r="B357" s="8" t="s">
        <v>113</v>
      </c>
      <c r="C357" s="25" t="s">
        <v>117</v>
      </c>
      <c r="D357" s="8">
        <v>80943561</v>
      </c>
      <c r="E357" s="8">
        <v>80943561004</v>
      </c>
      <c r="F357" s="15" t="s">
        <v>480</v>
      </c>
      <c r="G357" s="15" t="s">
        <v>79</v>
      </c>
      <c r="H357" s="8" t="s">
        <v>13</v>
      </c>
      <c r="I357" s="8"/>
      <c r="J357" s="8">
        <v>6</v>
      </c>
      <c r="K357" s="18">
        <v>5</v>
      </c>
      <c r="L357" s="17"/>
      <c r="M357" s="20">
        <v>970</v>
      </c>
      <c r="N357" s="16">
        <v>272.00912500000004</v>
      </c>
      <c r="O357" s="16">
        <f t="shared" si="5"/>
        <v>0</v>
      </c>
      <c r="P357" s="2"/>
    </row>
    <row r="358" spans="1:16" ht="90" customHeight="1">
      <c r="A358" s="15" t="s">
        <v>114</v>
      </c>
      <c r="B358" s="8" t="s">
        <v>113</v>
      </c>
      <c r="C358" s="25" t="s">
        <v>117</v>
      </c>
      <c r="D358" s="8">
        <v>80943561</v>
      </c>
      <c r="E358" s="8">
        <v>80943561005</v>
      </c>
      <c r="F358" s="15" t="s">
        <v>480</v>
      </c>
      <c r="G358" s="15" t="s">
        <v>79</v>
      </c>
      <c r="H358" s="8" t="s">
        <v>13</v>
      </c>
      <c r="I358" s="8"/>
      <c r="J358" s="8">
        <v>8</v>
      </c>
      <c r="K358" s="18">
        <v>6</v>
      </c>
      <c r="L358" s="17"/>
      <c r="M358" s="20">
        <v>970</v>
      </c>
      <c r="N358" s="16">
        <v>272.00912500000004</v>
      </c>
      <c r="O358" s="16">
        <f t="shared" si="5"/>
        <v>0</v>
      </c>
      <c r="P358" s="2"/>
    </row>
    <row r="359" spans="1:16" ht="90" customHeight="1">
      <c r="A359" s="14" t="s">
        <v>14</v>
      </c>
      <c r="B359" s="4" t="s">
        <v>7</v>
      </c>
      <c r="C359" s="14" t="s">
        <v>136</v>
      </c>
      <c r="D359" s="4">
        <v>80952791</v>
      </c>
      <c r="E359" s="4">
        <v>80952791002</v>
      </c>
      <c r="F359" s="14" t="s">
        <v>139</v>
      </c>
      <c r="G359" s="14" t="s">
        <v>140</v>
      </c>
      <c r="H359" s="5" t="s">
        <v>13</v>
      </c>
      <c r="I359" s="4"/>
      <c r="J359" s="4">
        <v>40</v>
      </c>
      <c r="K359" s="18">
        <v>3</v>
      </c>
      <c r="L359" s="17"/>
      <c r="M359" s="19">
        <v>890</v>
      </c>
      <c r="N359" s="16">
        <v>250.62062500000005</v>
      </c>
      <c r="O359" s="16">
        <f t="shared" si="5"/>
        <v>0</v>
      </c>
      <c r="P359" s="2"/>
    </row>
    <row r="360" spans="1:16" ht="90" customHeight="1">
      <c r="A360" s="14" t="s">
        <v>14</v>
      </c>
      <c r="B360" s="4" t="s">
        <v>7</v>
      </c>
      <c r="C360" s="14" t="s">
        <v>136</v>
      </c>
      <c r="D360" s="4">
        <v>80952791</v>
      </c>
      <c r="E360" s="4">
        <v>80952791003</v>
      </c>
      <c r="F360" s="14" t="s">
        <v>139</v>
      </c>
      <c r="G360" s="14" t="s">
        <v>140</v>
      </c>
      <c r="H360" s="5" t="s">
        <v>13</v>
      </c>
      <c r="I360" s="4"/>
      <c r="J360" s="4">
        <v>41</v>
      </c>
      <c r="K360" s="18">
        <v>2</v>
      </c>
      <c r="L360" s="17"/>
      <c r="M360" s="19">
        <v>890</v>
      </c>
      <c r="N360" s="16">
        <v>250.62062500000005</v>
      </c>
      <c r="O360" s="16">
        <f t="shared" si="5"/>
        <v>0</v>
      </c>
      <c r="P360" s="2"/>
    </row>
    <row r="361" spans="1:16" ht="90" customHeight="1">
      <c r="A361" s="14" t="s">
        <v>14</v>
      </c>
      <c r="B361" s="4" t="s">
        <v>7</v>
      </c>
      <c r="C361" s="14" t="s">
        <v>136</v>
      </c>
      <c r="D361" s="4">
        <v>80952791</v>
      </c>
      <c r="E361" s="4">
        <v>80952791004</v>
      </c>
      <c r="F361" s="14" t="s">
        <v>139</v>
      </c>
      <c r="G361" s="14" t="s">
        <v>140</v>
      </c>
      <c r="H361" s="5" t="s">
        <v>13</v>
      </c>
      <c r="I361" s="4"/>
      <c r="J361" s="4">
        <v>42</v>
      </c>
      <c r="K361" s="18">
        <v>2</v>
      </c>
      <c r="L361" s="17"/>
      <c r="M361" s="19">
        <v>890</v>
      </c>
      <c r="N361" s="16">
        <v>250.62062500000005</v>
      </c>
      <c r="O361" s="16">
        <f t="shared" si="5"/>
        <v>0</v>
      </c>
      <c r="P361" s="2"/>
    </row>
    <row r="362" spans="1:16" ht="90" customHeight="1">
      <c r="A362" s="14" t="s">
        <v>14</v>
      </c>
      <c r="B362" s="4" t="s">
        <v>7</v>
      </c>
      <c r="C362" s="14" t="s">
        <v>136</v>
      </c>
      <c r="D362" s="4">
        <v>80952791</v>
      </c>
      <c r="E362" s="4">
        <v>80952791005</v>
      </c>
      <c r="F362" s="14" t="s">
        <v>139</v>
      </c>
      <c r="G362" s="14" t="s">
        <v>140</v>
      </c>
      <c r="H362" s="5" t="s">
        <v>13</v>
      </c>
      <c r="I362" s="4"/>
      <c r="J362" s="4">
        <v>43</v>
      </c>
      <c r="K362" s="18">
        <v>3</v>
      </c>
      <c r="L362" s="17"/>
      <c r="M362" s="19">
        <v>890</v>
      </c>
      <c r="N362" s="16">
        <v>250.62062500000005</v>
      </c>
      <c r="O362" s="16">
        <f t="shared" si="5"/>
        <v>0</v>
      </c>
      <c r="P362" s="2"/>
    </row>
    <row r="363" spans="1:16" ht="90" customHeight="1">
      <c r="A363" s="14" t="s">
        <v>14</v>
      </c>
      <c r="B363" s="4" t="s">
        <v>7</v>
      </c>
      <c r="C363" s="14" t="s">
        <v>136</v>
      </c>
      <c r="D363" s="4">
        <v>80952791</v>
      </c>
      <c r="E363" s="4">
        <v>80952791006</v>
      </c>
      <c r="F363" s="14" t="s">
        <v>139</v>
      </c>
      <c r="G363" s="14" t="s">
        <v>140</v>
      </c>
      <c r="H363" s="5" t="s">
        <v>13</v>
      </c>
      <c r="I363" s="4"/>
      <c r="J363" s="4">
        <v>44</v>
      </c>
      <c r="K363" s="18">
        <v>2</v>
      </c>
      <c r="L363" s="17"/>
      <c r="M363" s="19">
        <v>890</v>
      </c>
      <c r="N363" s="16">
        <v>250.62062500000005</v>
      </c>
      <c r="O363" s="16">
        <f t="shared" si="5"/>
        <v>0</v>
      </c>
      <c r="P363" s="2"/>
    </row>
    <row r="364" spans="1:16" ht="90" customHeight="1">
      <c r="A364" s="14" t="s">
        <v>14</v>
      </c>
      <c r="B364" s="4" t="s">
        <v>7</v>
      </c>
      <c r="C364" s="14" t="s">
        <v>136</v>
      </c>
      <c r="D364" s="4">
        <v>80952791</v>
      </c>
      <c r="E364" s="4">
        <v>80952791007</v>
      </c>
      <c r="F364" s="14" t="s">
        <v>139</v>
      </c>
      <c r="G364" s="14" t="s">
        <v>140</v>
      </c>
      <c r="H364" s="5" t="s">
        <v>13</v>
      </c>
      <c r="I364" s="4"/>
      <c r="J364" s="4">
        <v>45</v>
      </c>
      <c r="K364" s="18">
        <v>3</v>
      </c>
      <c r="L364" s="17"/>
      <c r="M364" s="19">
        <v>890</v>
      </c>
      <c r="N364" s="16">
        <v>250.62062500000005</v>
      </c>
      <c r="O364" s="16">
        <f t="shared" si="5"/>
        <v>0</v>
      </c>
      <c r="P364" s="2"/>
    </row>
    <row r="365" spans="1:16" ht="90" customHeight="1">
      <c r="A365" s="14" t="s">
        <v>45</v>
      </c>
      <c r="B365" s="4" t="s">
        <v>7</v>
      </c>
      <c r="C365" s="14" t="s">
        <v>241</v>
      </c>
      <c r="D365" s="4">
        <v>80925851</v>
      </c>
      <c r="E365" s="4">
        <v>80925851005</v>
      </c>
      <c r="F365" s="14" t="s">
        <v>242</v>
      </c>
      <c r="G365" s="14" t="s">
        <v>138</v>
      </c>
      <c r="H365" s="5" t="s">
        <v>13</v>
      </c>
      <c r="I365" s="4"/>
      <c r="J365" s="4">
        <v>37</v>
      </c>
      <c r="K365" s="18">
        <v>1</v>
      </c>
      <c r="L365" s="17"/>
      <c r="M365" s="19">
        <v>890</v>
      </c>
      <c r="N365" s="16">
        <v>250.62062500000005</v>
      </c>
      <c r="O365" s="16">
        <f t="shared" si="5"/>
        <v>0</v>
      </c>
      <c r="P365" s="2"/>
    </row>
    <row r="366" spans="1:16" ht="90" customHeight="1">
      <c r="A366" s="14" t="s">
        <v>45</v>
      </c>
      <c r="B366" s="4" t="s">
        <v>7</v>
      </c>
      <c r="C366" s="14" t="s">
        <v>241</v>
      </c>
      <c r="D366" s="4">
        <v>80925851</v>
      </c>
      <c r="E366" s="4">
        <v>80925851007</v>
      </c>
      <c r="F366" s="14" t="s">
        <v>242</v>
      </c>
      <c r="G366" s="14" t="s">
        <v>138</v>
      </c>
      <c r="H366" s="5" t="s">
        <v>13</v>
      </c>
      <c r="I366" s="4"/>
      <c r="J366" s="4">
        <v>38</v>
      </c>
      <c r="K366" s="18">
        <v>1</v>
      </c>
      <c r="L366" s="17"/>
      <c r="M366" s="19">
        <v>890</v>
      </c>
      <c r="N366" s="16">
        <v>250.62062500000005</v>
      </c>
      <c r="O366" s="16">
        <f t="shared" si="5"/>
        <v>0</v>
      </c>
      <c r="P366" s="2"/>
    </row>
    <row r="367" spans="1:16" ht="90" customHeight="1">
      <c r="A367" s="14" t="s">
        <v>71</v>
      </c>
      <c r="B367" s="4" t="s">
        <v>70</v>
      </c>
      <c r="C367" s="14" t="s">
        <v>83</v>
      </c>
      <c r="D367" s="4">
        <v>80951611</v>
      </c>
      <c r="E367" s="4">
        <v>80951611002</v>
      </c>
      <c r="F367" s="14" t="s">
        <v>285</v>
      </c>
      <c r="G367" s="14" t="s">
        <v>279</v>
      </c>
      <c r="H367" s="5" t="s">
        <v>13</v>
      </c>
      <c r="I367" s="4"/>
      <c r="J367" s="4" t="s">
        <v>26</v>
      </c>
      <c r="K367" s="18">
        <v>1</v>
      </c>
      <c r="L367" s="17"/>
      <c r="M367" s="19">
        <v>890</v>
      </c>
      <c r="N367" s="16">
        <v>250.62062500000005</v>
      </c>
      <c r="O367" s="16">
        <f t="shared" si="5"/>
        <v>0</v>
      </c>
      <c r="P367" s="2"/>
    </row>
    <row r="368" spans="1:16" ht="90" customHeight="1">
      <c r="A368" s="14" t="s">
        <v>14</v>
      </c>
      <c r="B368" s="4" t="s">
        <v>7</v>
      </c>
      <c r="C368" s="14" t="s">
        <v>136</v>
      </c>
      <c r="D368" s="4">
        <v>80924941</v>
      </c>
      <c r="E368" s="4">
        <v>80924941003</v>
      </c>
      <c r="F368" s="14" t="s">
        <v>137</v>
      </c>
      <c r="G368" s="14" t="s">
        <v>133</v>
      </c>
      <c r="H368" s="5" t="s">
        <v>13</v>
      </c>
      <c r="I368" s="4"/>
      <c r="J368" s="4">
        <v>41</v>
      </c>
      <c r="K368" s="18">
        <v>1</v>
      </c>
      <c r="L368" s="17"/>
      <c r="M368" s="19">
        <v>790</v>
      </c>
      <c r="N368" s="16">
        <v>223.88500000000002</v>
      </c>
      <c r="O368" s="16">
        <f t="shared" si="5"/>
        <v>0</v>
      </c>
      <c r="P368" s="2"/>
    </row>
    <row r="369" spans="1:16" ht="90" customHeight="1">
      <c r="A369" s="14" t="s">
        <v>14</v>
      </c>
      <c r="B369" s="4" t="s">
        <v>7</v>
      </c>
      <c r="C369" s="14" t="s">
        <v>136</v>
      </c>
      <c r="D369" s="4">
        <v>80924941</v>
      </c>
      <c r="E369" s="4">
        <v>80924941004</v>
      </c>
      <c r="F369" s="14" t="s">
        <v>137</v>
      </c>
      <c r="G369" s="14" t="s">
        <v>133</v>
      </c>
      <c r="H369" s="5" t="s">
        <v>13</v>
      </c>
      <c r="I369" s="4"/>
      <c r="J369" s="4">
        <v>42</v>
      </c>
      <c r="K369" s="18">
        <v>1</v>
      </c>
      <c r="L369" s="17"/>
      <c r="M369" s="19">
        <v>790</v>
      </c>
      <c r="N369" s="16">
        <v>223.88500000000002</v>
      </c>
      <c r="O369" s="16">
        <f t="shared" si="5"/>
        <v>0</v>
      </c>
      <c r="P369" s="2"/>
    </row>
    <row r="370" spans="1:16" ht="90" customHeight="1">
      <c r="A370" s="14" t="s">
        <v>14</v>
      </c>
      <c r="B370" s="4" t="s">
        <v>7</v>
      </c>
      <c r="C370" s="14" t="s">
        <v>136</v>
      </c>
      <c r="D370" s="4">
        <v>80924941</v>
      </c>
      <c r="E370" s="4">
        <v>80924941005</v>
      </c>
      <c r="F370" s="14" t="s">
        <v>137</v>
      </c>
      <c r="G370" s="14" t="s">
        <v>133</v>
      </c>
      <c r="H370" s="5" t="s">
        <v>13</v>
      </c>
      <c r="I370" s="4"/>
      <c r="J370" s="4">
        <v>43</v>
      </c>
      <c r="K370" s="18">
        <v>2</v>
      </c>
      <c r="L370" s="17"/>
      <c r="M370" s="19">
        <v>790</v>
      </c>
      <c r="N370" s="16">
        <v>223.88500000000002</v>
      </c>
      <c r="O370" s="16">
        <f t="shared" si="5"/>
        <v>0</v>
      </c>
      <c r="P370" s="2"/>
    </row>
    <row r="371" spans="1:16" ht="90" customHeight="1">
      <c r="A371" s="14" t="s">
        <v>14</v>
      </c>
      <c r="B371" s="4" t="s">
        <v>7</v>
      </c>
      <c r="C371" s="14" t="s">
        <v>136</v>
      </c>
      <c r="D371" s="4">
        <v>80924941</v>
      </c>
      <c r="E371" s="4">
        <v>80924941006</v>
      </c>
      <c r="F371" s="14" t="s">
        <v>137</v>
      </c>
      <c r="G371" s="14" t="s">
        <v>133</v>
      </c>
      <c r="H371" s="5" t="s">
        <v>13</v>
      </c>
      <c r="I371" s="4"/>
      <c r="J371" s="4">
        <v>44</v>
      </c>
      <c r="K371" s="18">
        <v>1</v>
      </c>
      <c r="L371" s="17"/>
      <c r="M371" s="19">
        <v>790</v>
      </c>
      <c r="N371" s="16">
        <v>223.88500000000002</v>
      </c>
      <c r="O371" s="16">
        <f t="shared" si="5"/>
        <v>0</v>
      </c>
      <c r="P371" s="2"/>
    </row>
    <row r="372" spans="1:16" ht="90" customHeight="1">
      <c r="A372" s="14" t="s">
        <v>14</v>
      </c>
      <c r="B372" s="4" t="s">
        <v>7</v>
      </c>
      <c r="C372" s="14" t="s">
        <v>136</v>
      </c>
      <c r="D372" s="4">
        <v>80924961</v>
      </c>
      <c r="E372" s="4">
        <v>80924961001</v>
      </c>
      <c r="F372" s="14" t="s">
        <v>137</v>
      </c>
      <c r="G372" s="14" t="s">
        <v>19</v>
      </c>
      <c r="H372" s="5" t="s">
        <v>13</v>
      </c>
      <c r="I372" s="4"/>
      <c r="J372" s="4">
        <v>39</v>
      </c>
      <c r="K372" s="18">
        <v>2</v>
      </c>
      <c r="L372" s="17"/>
      <c r="M372" s="19">
        <v>790</v>
      </c>
      <c r="N372" s="16">
        <v>223.88500000000002</v>
      </c>
      <c r="O372" s="16">
        <f t="shared" si="5"/>
        <v>0</v>
      </c>
      <c r="P372" s="2"/>
    </row>
    <row r="373" spans="1:16" ht="90" customHeight="1">
      <c r="A373" s="14" t="s">
        <v>14</v>
      </c>
      <c r="B373" s="4" t="s">
        <v>7</v>
      </c>
      <c r="C373" s="14" t="s">
        <v>136</v>
      </c>
      <c r="D373" s="4">
        <v>80924961</v>
      </c>
      <c r="E373" s="4">
        <v>80924961002</v>
      </c>
      <c r="F373" s="14" t="s">
        <v>137</v>
      </c>
      <c r="G373" s="14" t="s">
        <v>19</v>
      </c>
      <c r="H373" s="5" t="s">
        <v>13</v>
      </c>
      <c r="I373" s="4"/>
      <c r="J373" s="4">
        <v>40</v>
      </c>
      <c r="K373" s="18">
        <v>2</v>
      </c>
      <c r="L373" s="17"/>
      <c r="M373" s="19">
        <v>790</v>
      </c>
      <c r="N373" s="16">
        <v>223.88500000000002</v>
      </c>
      <c r="O373" s="16">
        <f t="shared" si="5"/>
        <v>0</v>
      </c>
      <c r="P373" s="2"/>
    </row>
    <row r="374" spans="1:16" ht="90" customHeight="1">
      <c r="A374" s="14" t="s">
        <v>14</v>
      </c>
      <c r="B374" s="4" t="s">
        <v>7</v>
      </c>
      <c r="C374" s="14" t="s">
        <v>136</v>
      </c>
      <c r="D374" s="4">
        <v>80924961</v>
      </c>
      <c r="E374" s="4">
        <v>80924961003</v>
      </c>
      <c r="F374" s="14" t="s">
        <v>137</v>
      </c>
      <c r="G374" s="14" t="s">
        <v>19</v>
      </c>
      <c r="H374" s="5" t="s">
        <v>13</v>
      </c>
      <c r="I374" s="4"/>
      <c r="J374" s="4">
        <v>41</v>
      </c>
      <c r="K374" s="18">
        <v>4</v>
      </c>
      <c r="L374" s="17"/>
      <c r="M374" s="19">
        <v>790</v>
      </c>
      <c r="N374" s="16">
        <v>223.88500000000002</v>
      </c>
      <c r="O374" s="16">
        <f t="shared" si="5"/>
        <v>0</v>
      </c>
      <c r="P374" s="2"/>
    </row>
    <row r="375" spans="1:16" ht="90" customHeight="1">
      <c r="A375" s="14" t="s">
        <v>14</v>
      </c>
      <c r="B375" s="4" t="s">
        <v>7</v>
      </c>
      <c r="C375" s="14" t="s">
        <v>136</v>
      </c>
      <c r="D375" s="4">
        <v>80924961</v>
      </c>
      <c r="E375" s="4">
        <v>80924961004</v>
      </c>
      <c r="F375" s="14" t="s">
        <v>137</v>
      </c>
      <c r="G375" s="14" t="s">
        <v>19</v>
      </c>
      <c r="H375" s="5" t="s">
        <v>13</v>
      </c>
      <c r="I375" s="4"/>
      <c r="J375" s="4">
        <v>42</v>
      </c>
      <c r="K375" s="18">
        <v>4</v>
      </c>
      <c r="L375" s="17"/>
      <c r="M375" s="19">
        <v>790</v>
      </c>
      <c r="N375" s="16">
        <v>223.88500000000002</v>
      </c>
      <c r="O375" s="16">
        <f t="shared" si="5"/>
        <v>0</v>
      </c>
      <c r="P375" s="2"/>
    </row>
    <row r="376" spans="1:16" ht="90" customHeight="1">
      <c r="A376" s="14" t="s">
        <v>14</v>
      </c>
      <c r="B376" s="4" t="s">
        <v>7</v>
      </c>
      <c r="C376" s="14" t="s">
        <v>136</v>
      </c>
      <c r="D376" s="4">
        <v>80924961</v>
      </c>
      <c r="E376" s="4">
        <v>80924961005</v>
      </c>
      <c r="F376" s="14" t="s">
        <v>137</v>
      </c>
      <c r="G376" s="14" t="s">
        <v>19</v>
      </c>
      <c r="H376" s="5" t="s">
        <v>13</v>
      </c>
      <c r="I376" s="4"/>
      <c r="J376" s="4">
        <v>43</v>
      </c>
      <c r="K376" s="18">
        <v>6</v>
      </c>
      <c r="L376" s="17"/>
      <c r="M376" s="19">
        <v>790</v>
      </c>
      <c r="N376" s="16">
        <v>223.88500000000002</v>
      </c>
      <c r="O376" s="16">
        <f t="shared" si="5"/>
        <v>0</v>
      </c>
      <c r="P376" s="2"/>
    </row>
    <row r="377" spans="1:16" ht="90" customHeight="1">
      <c r="A377" s="14" t="s">
        <v>14</v>
      </c>
      <c r="B377" s="4" t="s">
        <v>7</v>
      </c>
      <c r="C377" s="14" t="s">
        <v>136</v>
      </c>
      <c r="D377" s="4">
        <v>80924961</v>
      </c>
      <c r="E377" s="4">
        <v>80924961006</v>
      </c>
      <c r="F377" s="14" t="s">
        <v>137</v>
      </c>
      <c r="G377" s="14" t="s">
        <v>19</v>
      </c>
      <c r="H377" s="5" t="s">
        <v>13</v>
      </c>
      <c r="I377" s="4"/>
      <c r="J377" s="4">
        <v>44</v>
      </c>
      <c r="K377" s="18">
        <v>4</v>
      </c>
      <c r="L377" s="17"/>
      <c r="M377" s="19">
        <v>790</v>
      </c>
      <c r="N377" s="16">
        <v>223.88500000000002</v>
      </c>
      <c r="O377" s="16">
        <f t="shared" si="5"/>
        <v>0</v>
      </c>
      <c r="P377" s="2"/>
    </row>
    <row r="378" spans="1:16" ht="90" customHeight="1">
      <c r="A378" s="14" t="s">
        <v>14</v>
      </c>
      <c r="B378" s="4" t="s">
        <v>7</v>
      </c>
      <c r="C378" s="14" t="s">
        <v>136</v>
      </c>
      <c r="D378" s="4">
        <v>80924961</v>
      </c>
      <c r="E378" s="4">
        <v>80924961007</v>
      </c>
      <c r="F378" s="14" t="s">
        <v>137</v>
      </c>
      <c r="G378" s="14" t="s">
        <v>19</v>
      </c>
      <c r="H378" s="5" t="s">
        <v>13</v>
      </c>
      <c r="I378" s="4"/>
      <c r="J378" s="4">
        <v>45</v>
      </c>
      <c r="K378" s="18">
        <v>4</v>
      </c>
      <c r="L378" s="17"/>
      <c r="M378" s="19">
        <v>790</v>
      </c>
      <c r="N378" s="16">
        <v>223.88500000000002</v>
      </c>
      <c r="O378" s="16">
        <f t="shared" si="5"/>
        <v>0</v>
      </c>
      <c r="P378" s="2"/>
    </row>
    <row r="379" spans="1:16" ht="90" customHeight="1">
      <c r="A379" s="14" t="s">
        <v>14</v>
      </c>
      <c r="B379" s="4" t="s">
        <v>7</v>
      </c>
      <c r="C379" s="14" t="s">
        <v>136</v>
      </c>
      <c r="D379" s="4">
        <v>80924971</v>
      </c>
      <c r="E379" s="4">
        <v>80924971003</v>
      </c>
      <c r="F379" s="14" t="s">
        <v>137</v>
      </c>
      <c r="G379" s="14" t="s">
        <v>138</v>
      </c>
      <c r="H379" s="5" t="s">
        <v>13</v>
      </c>
      <c r="I379" s="4"/>
      <c r="J379" s="4">
        <v>41</v>
      </c>
      <c r="K379" s="18">
        <v>1</v>
      </c>
      <c r="L379" s="17"/>
      <c r="M379" s="19">
        <v>790</v>
      </c>
      <c r="N379" s="16">
        <v>223.88500000000002</v>
      </c>
      <c r="O379" s="16">
        <f t="shared" si="5"/>
        <v>0</v>
      </c>
      <c r="P379" s="2"/>
    </row>
    <row r="380" spans="1:16" ht="90" customHeight="1">
      <c r="A380" s="14" t="s">
        <v>14</v>
      </c>
      <c r="B380" s="4" t="s">
        <v>7</v>
      </c>
      <c r="C380" s="14" t="s">
        <v>136</v>
      </c>
      <c r="D380" s="4">
        <v>80924971</v>
      </c>
      <c r="E380" s="4">
        <v>80924971004</v>
      </c>
      <c r="F380" s="14" t="s">
        <v>137</v>
      </c>
      <c r="G380" s="14" t="s">
        <v>138</v>
      </c>
      <c r="H380" s="5" t="s">
        <v>13</v>
      </c>
      <c r="I380" s="4"/>
      <c r="J380" s="4">
        <v>42</v>
      </c>
      <c r="K380" s="18">
        <v>1</v>
      </c>
      <c r="L380" s="17"/>
      <c r="M380" s="19">
        <v>790</v>
      </c>
      <c r="N380" s="16">
        <v>223.88500000000002</v>
      </c>
      <c r="O380" s="16">
        <f t="shared" si="5"/>
        <v>0</v>
      </c>
      <c r="P380" s="2"/>
    </row>
    <row r="381" spans="1:16" ht="90" customHeight="1">
      <c r="A381" s="14" t="s">
        <v>14</v>
      </c>
      <c r="B381" s="4" t="s">
        <v>7</v>
      </c>
      <c r="C381" s="14" t="s">
        <v>149</v>
      </c>
      <c r="D381" s="4">
        <v>80926491</v>
      </c>
      <c r="E381" s="4">
        <v>80926491002</v>
      </c>
      <c r="F381" s="14" t="s">
        <v>155</v>
      </c>
      <c r="G381" s="14" t="s">
        <v>156</v>
      </c>
      <c r="H381" s="5" t="s">
        <v>13</v>
      </c>
      <c r="I381" s="4"/>
      <c r="J381" s="4">
        <v>39.5</v>
      </c>
      <c r="K381" s="18">
        <v>1</v>
      </c>
      <c r="L381" s="17"/>
      <c r="M381" s="19">
        <v>790</v>
      </c>
      <c r="N381" s="16">
        <v>223.88500000000002</v>
      </c>
      <c r="O381" s="16">
        <f t="shared" si="5"/>
        <v>0</v>
      </c>
      <c r="P381" s="2"/>
    </row>
    <row r="382" spans="1:16" ht="90" customHeight="1">
      <c r="A382" s="14" t="s">
        <v>14</v>
      </c>
      <c r="B382" s="4" t="s">
        <v>7</v>
      </c>
      <c r="C382" s="14" t="s">
        <v>149</v>
      </c>
      <c r="D382" s="4">
        <v>80926491</v>
      </c>
      <c r="E382" s="4">
        <v>80926491003</v>
      </c>
      <c r="F382" s="14" t="s">
        <v>155</v>
      </c>
      <c r="G382" s="14" t="s">
        <v>156</v>
      </c>
      <c r="H382" s="5" t="s">
        <v>13</v>
      </c>
      <c r="I382" s="4"/>
      <c r="J382" s="4">
        <v>40</v>
      </c>
      <c r="K382" s="18">
        <v>5</v>
      </c>
      <c r="L382" s="17"/>
      <c r="M382" s="19">
        <v>790</v>
      </c>
      <c r="N382" s="16">
        <v>223.88500000000002</v>
      </c>
      <c r="O382" s="16">
        <f t="shared" si="5"/>
        <v>0</v>
      </c>
      <c r="P382" s="2"/>
    </row>
    <row r="383" spans="1:16" ht="90" customHeight="1">
      <c r="A383" s="14" t="s">
        <v>14</v>
      </c>
      <c r="B383" s="4" t="s">
        <v>7</v>
      </c>
      <c r="C383" s="14" t="s">
        <v>149</v>
      </c>
      <c r="D383" s="4">
        <v>80926491</v>
      </c>
      <c r="E383" s="4">
        <v>80926491004</v>
      </c>
      <c r="F383" s="14" t="s">
        <v>155</v>
      </c>
      <c r="G383" s="14" t="s">
        <v>156</v>
      </c>
      <c r="H383" s="5" t="s">
        <v>13</v>
      </c>
      <c r="I383" s="4"/>
      <c r="J383" s="4">
        <v>40.5</v>
      </c>
      <c r="K383" s="18">
        <v>1</v>
      </c>
      <c r="L383" s="17"/>
      <c r="M383" s="19">
        <v>790</v>
      </c>
      <c r="N383" s="16">
        <v>223.88500000000002</v>
      </c>
      <c r="O383" s="16">
        <f t="shared" si="5"/>
        <v>0</v>
      </c>
      <c r="P383" s="2"/>
    </row>
    <row r="384" spans="1:16" ht="90" customHeight="1">
      <c r="A384" s="14" t="s">
        <v>14</v>
      </c>
      <c r="B384" s="4" t="s">
        <v>7</v>
      </c>
      <c r="C384" s="14" t="s">
        <v>149</v>
      </c>
      <c r="D384" s="4">
        <v>80926491</v>
      </c>
      <c r="E384" s="4">
        <v>80926491005</v>
      </c>
      <c r="F384" s="14" t="s">
        <v>155</v>
      </c>
      <c r="G384" s="14" t="s">
        <v>156</v>
      </c>
      <c r="H384" s="5" t="s">
        <v>13</v>
      </c>
      <c r="I384" s="4"/>
      <c r="J384" s="4">
        <v>41</v>
      </c>
      <c r="K384" s="18">
        <v>6</v>
      </c>
      <c r="L384" s="17"/>
      <c r="M384" s="19">
        <v>790</v>
      </c>
      <c r="N384" s="16">
        <v>223.88500000000002</v>
      </c>
      <c r="O384" s="16">
        <f t="shared" si="5"/>
        <v>0</v>
      </c>
      <c r="P384" s="2"/>
    </row>
    <row r="385" spans="1:16" ht="90" customHeight="1">
      <c r="A385" s="14" t="s">
        <v>14</v>
      </c>
      <c r="B385" s="4" t="s">
        <v>7</v>
      </c>
      <c r="C385" s="14" t="s">
        <v>149</v>
      </c>
      <c r="D385" s="4">
        <v>80926491</v>
      </c>
      <c r="E385" s="4">
        <v>80926491006</v>
      </c>
      <c r="F385" s="14" t="s">
        <v>155</v>
      </c>
      <c r="G385" s="14" t="s">
        <v>156</v>
      </c>
      <c r="H385" s="5" t="s">
        <v>13</v>
      </c>
      <c r="I385" s="4"/>
      <c r="J385" s="4">
        <v>41.5</v>
      </c>
      <c r="K385" s="18">
        <v>1</v>
      </c>
      <c r="L385" s="17"/>
      <c r="M385" s="19">
        <v>790</v>
      </c>
      <c r="N385" s="16">
        <v>223.88500000000002</v>
      </c>
      <c r="O385" s="16">
        <f t="shared" si="5"/>
        <v>0</v>
      </c>
      <c r="P385" s="2"/>
    </row>
    <row r="386" spans="1:16" ht="90" customHeight="1">
      <c r="A386" s="14" t="s">
        <v>14</v>
      </c>
      <c r="B386" s="4" t="s">
        <v>7</v>
      </c>
      <c r="C386" s="14" t="s">
        <v>149</v>
      </c>
      <c r="D386" s="4">
        <v>80926491</v>
      </c>
      <c r="E386" s="4">
        <v>80926491007</v>
      </c>
      <c r="F386" s="14" t="s">
        <v>155</v>
      </c>
      <c r="G386" s="14" t="s">
        <v>156</v>
      </c>
      <c r="H386" s="5" t="s">
        <v>13</v>
      </c>
      <c r="I386" s="4"/>
      <c r="J386" s="4">
        <v>42</v>
      </c>
      <c r="K386" s="18">
        <v>4</v>
      </c>
      <c r="L386" s="17"/>
      <c r="M386" s="19">
        <v>790</v>
      </c>
      <c r="N386" s="16">
        <v>223.88500000000002</v>
      </c>
      <c r="O386" s="16">
        <f t="shared" ref="O386:O449" si="6">N386*L386</f>
        <v>0</v>
      </c>
      <c r="P386" s="2"/>
    </row>
    <row r="387" spans="1:16" ht="90" customHeight="1">
      <c r="A387" s="14" t="s">
        <v>14</v>
      </c>
      <c r="B387" s="4" t="s">
        <v>7</v>
      </c>
      <c r="C387" s="14" t="s">
        <v>149</v>
      </c>
      <c r="D387" s="4">
        <v>80926491</v>
      </c>
      <c r="E387" s="4">
        <v>80926491008</v>
      </c>
      <c r="F387" s="14" t="s">
        <v>155</v>
      </c>
      <c r="G387" s="14" t="s">
        <v>156</v>
      </c>
      <c r="H387" s="5" t="s">
        <v>13</v>
      </c>
      <c r="I387" s="4"/>
      <c r="J387" s="4">
        <v>42.5</v>
      </c>
      <c r="K387" s="18">
        <v>3</v>
      </c>
      <c r="L387" s="17"/>
      <c r="M387" s="19">
        <v>790</v>
      </c>
      <c r="N387" s="16">
        <v>223.88500000000002</v>
      </c>
      <c r="O387" s="16">
        <f t="shared" si="6"/>
        <v>0</v>
      </c>
      <c r="P387" s="2"/>
    </row>
    <row r="388" spans="1:16" ht="90" customHeight="1">
      <c r="A388" s="14" t="s">
        <v>14</v>
      </c>
      <c r="B388" s="4" t="s">
        <v>7</v>
      </c>
      <c r="C388" s="14" t="s">
        <v>149</v>
      </c>
      <c r="D388" s="4">
        <v>80926491</v>
      </c>
      <c r="E388" s="4">
        <v>80926491009</v>
      </c>
      <c r="F388" s="14" t="s">
        <v>155</v>
      </c>
      <c r="G388" s="14" t="s">
        <v>156</v>
      </c>
      <c r="H388" s="5" t="s">
        <v>13</v>
      </c>
      <c r="I388" s="4"/>
      <c r="J388" s="4">
        <v>43</v>
      </c>
      <c r="K388" s="18">
        <v>3</v>
      </c>
      <c r="L388" s="17"/>
      <c r="M388" s="19">
        <v>790</v>
      </c>
      <c r="N388" s="16">
        <v>223.88500000000002</v>
      </c>
      <c r="O388" s="16">
        <f t="shared" si="6"/>
        <v>0</v>
      </c>
      <c r="P388" s="2"/>
    </row>
    <row r="389" spans="1:16" ht="90" customHeight="1">
      <c r="A389" s="14" t="s">
        <v>14</v>
      </c>
      <c r="B389" s="4" t="s">
        <v>7</v>
      </c>
      <c r="C389" s="14" t="s">
        <v>149</v>
      </c>
      <c r="D389" s="4">
        <v>80926491</v>
      </c>
      <c r="E389" s="4">
        <v>80926491011</v>
      </c>
      <c r="F389" s="14" t="s">
        <v>155</v>
      </c>
      <c r="G389" s="14" t="s">
        <v>156</v>
      </c>
      <c r="H389" s="5" t="s">
        <v>13</v>
      </c>
      <c r="I389" s="4"/>
      <c r="J389" s="4">
        <v>44</v>
      </c>
      <c r="K389" s="18">
        <v>3</v>
      </c>
      <c r="L389" s="17"/>
      <c r="M389" s="19">
        <v>790</v>
      </c>
      <c r="N389" s="16">
        <v>223.88500000000002</v>
      </c>
      <c r="O389" s="16">
        <f t="shared" si="6"/>
        <v>0</v>
      </c>
      <c r="P389" s="2"/>
    </row>
    <row r="390" spans="1:16" ht="90" customHeight="1">
      <c r="A390" s="14" t="s">
        <v>14</v>
      </c>
      <c r="B390" s="4" t="s">
        <v>7</v>
      </c>
      <c r="C390" s="14" t="s">
        <v>149</v>
      </c>
      <c r="D390" s="4">
        <v>80926491</v>
      </c>
      <c r="E390" s="4">
        <v>80926491013</v>
      </c>
      <c r="F390" s="14" t="s">
        <v>155</v>
      </c>
      <c r="G390" s="14" t="s">
        <v>156</v>
      </c>
      <c r="H390" s="5" t="s">
        <v>13</v>
      </c>
      <c r="I390" s="4"/>
      <c r="J390" s="4">
        <v>45</v>
      </c>
      <c r="K390" s="18">
        <v>1</v>
      </c>
      <c r="L390" s="17"/>
      <c r="M390" s="19">
        <v>790</v>
      </c>
      <c r="N390" s="16">
        <v>223.88500000000002</v>
      </c>
      <c r="O390" s="16">
        <f t="shared" si="6"/>
        <v>0</v>
      </c>
      <c r="P390" s="2"/>
    </row>
    <row r="391" spans="1:16" ht="90" customHeight="1">
      <c r="A391" s="14" t="s">
        <v>45</v>
      </c>
      <c r="B391" s="4" t="s">
        <v>7</v>
      </c>
      <c r="C391" s="14" t="s">
        <v>248</v>
      </c>
      <c r="D391" s="4">
        <v>80992731</v>
      </c>
      <c r="E391" s="4">
        <v>80992731007</v>
      </c>
      <c r="F391" s="14" t="s">
        <v>250</v>
      </c>
      <c r="G391" s="14" t="s">
        <v>252</v>
      </c>
      <c r="H391" s="5" t="s">
        <v>13</v>
      </c>
      <c r="I391" s="4"/>
      <c r="J391" s="4">
        <v>38</v>
      </c>
      <c r="K391" s="18">
        <v>4</v>
      </c>
      <c r="L391" s="17"/>
      <c r="M391" s="19">
        <v>790</v>
      </c>
      <c r="N391" s="16">
        <v>223.88500000000002</v>
      </c>
      <c r="O391" s="16">
        <f t="shared" si="6"/>
        <v>0</v>
      </c>
      <c r="P391" s="2"/>
    </row>
    <row r="392" spans="1:16" ht="90" customHeight="1">
      <c r="A392" s="14" t="s">
        <v>45</v>
      </c>
      <c r="B392" s="4" t="s">
        <v>7</v>
      </c>
      <c r="C392" s="14" t="s">
        <v>248</v>
      </c>
      <c r="D392" s="4">
        <v>80992731</v>
      </c>
      <c r="E392" s="4">
        <v>80992731009</v>
      </c>
      <c r="F392" s="14" t="s">
        <v>250</v>
      </c>
      <c r="G392" s="14" t="s">
        <v>252</v>
      </c>
      <c r="H392" s="5" t="s">
        <v>13</v>
      </c>
      <c r="I392" s="4"/>
      <c r="J392" s="4">
        <v>39</v>
      </c>
      <c r="K392" s="18">
        <v>4</v>
      </c>
      <c r="L392" s="17"/>
      <c r="M392" s="19">
        <v>790</v>
      </c>
      <c r="N392" s="16">
        <v>223.88500000000002</v>
      </c>
      <c r="O392" s="16">
        <f t="shared" si="6"/>
        <v>0</v>
      </c>
      <c r="P392" s="2"/>
    </row>
    <row r="393" spans="1:16" ht="90" customHeight="1">
      <c r="A393" s="14" t="s">
        <v>45</v>
      </c>
      <c r="B393" s="4" t="s">
        <v>7</v>
      </c>
      <c r="C393" s="14" t="s">
        <v>248</v>
      </c>
      <c r="D393" s="4">
        <v>80992731</v>
      </c>
      <c r="E393" s="4">
        <v>80992731011</v>
      </c>
      <c r="F393" s="14" t="s">
        <v>250</v>
      </c>
      <c r="G393" s="14" t="s">
        <v>252</v>
      </c>
      <c r="H393" s="5" t="s">
        <v>13</v>
      </c>
      <c r="I393" s="4"/>
      <c r="J393" s="4">
        <v>40</v>
      </c>
      <c r="K393" s="18">
        <v>1</v>
      </c>
      <c r="L393" s="17"/>
      <c r="M393" s="19">
        <v>790</v>
      </c>
      <c r="N393" s="16">
        <v>223.88500000000002</v>
      </c>
      <c r="O393" s="16">
        <f t="shared" si="6"/>
        <v>0</v>
      </c>
      <c r="P393" s="2"/>
    </row>
    <row r="394" spans="1:16" ht="90" customHeight="1">
      <c r="A394" s="14" t="s">
        <v>45</v>
      </c>
      <c r="B394" s="4" t="s">
        <v>7</v>
      </c>
      <c r="C394" s="14" t="s">
        <v>46</v>
      </c>
      <c r="D394" s="4">
        <v>80944831</v>
      </c>
      <c r="E394" s="4">
        <v>80944831001</v>
      </c>
      <c r="F394" s="14" t="s">
        <v>257</v>
      </c>
      <c r="G394" s="14" t="s">
        <v>156</v>
      </c>
      <c r="H394" s="5" t="s">
        <v>13</v>
      </c>
      <c r="I394" s="4"/>
      <c r="J394" s="4">
        <v>35</v>
      </c>
      <c r="K394" s="18">
        <v>1</v>
      </c>
      <c r="L394" s="17"/>
      <c r="M394" s="19">
        <v>790</v>
      </c>
      <c r="N394" s="16">
        <v>223.88500000000002</v>
      </c>
      <c r="O394" s="16">
        <f t="shared" si="6"/>
        <v>0</v>
      </c>
      <c r="P394" s="2"/>
    </row>
    <row r="395" spans="1:16" ht="90" customHeight="1">
      <c r="A395" s="14" t="s">
        <v>45</v>
      </c>
      <c r="B395" s="4" t="s">
        <v>7</v>
      </c>
      <c r="C395" s="14" t="s">
        <v>46</v>
      </c>
      <c r="D395" s="4">
        <v>80944831</v>
      </c>
      <c r="E395" s="4">
        <v>80944831003</v>
      </c>
      <c r="F395" s="14" t="s">
        <v>257</v>
      </c>
      <c r="G395" s="14" t="s">
        <v>156</v>
      </c>
      <c r="H395" s="5" t="s">
        <v>13</v>
      </c>
      <c r="I395" s="4"/>
      <c r="J395" s="4">
        <v>36</v>
      </c>
      <c r="K395" s="18">
        <v>4</v>
      </c>
      <c r="L395" s="17"/>
      <c r="M395" s="19">
        <v>790</v>
      </c>
      <c r="N395" s="16">
        <v>223.88500000000002</v>
      </c>
      <c r="O395" s="16">
        <f t="shared" si="6"/>
        <v>0</v>
      </c>
      <c r="P395" s="2"/>
    </row>
    <row r="396" spans="1:16" ht="90" customHeight="1">
      <c r="A396" s="14" t="s">
        <v>45</v>
      </c>
      <c r="B396" s="4" t="s">
        <v>7</v>
      </c>
      <c r="C396" s="14" t="s">
        <v>46</v>
      </c>
      <c r="D396" s="4">
        <v>80944831</v>
      </c>
      <c r="E396" s="4">
        <v>80944831004</v>
      </c>
      <c r="F396" s="14" t="s">
        <v>257</v>
      </c>
      <c r="G396" s="14" t="s">
        <v>156</v>
      </c>
      <c r="H396" s="5" t="s">
        <v>13</v>
      </c>
      <c r="I396" s="4"/>
      <c r="J396" s="4">
        <v>36.5</v>
      </c>
      <c r="K396" s="18">
        <v>1</v>
      </c>
      <c r="L396" s="17"/>
      <c r="M396" s="19">
        <v>790</v>
      </c>
      <c r="N396" s="16">
        <v>223.88500000000002</v>
      </c>
      <c r="O396" s="16">
        <f t="shared" si="6"/>
        <v>0</v>
      </c>
      <c r="P396" s="2"/>
    </row>
    <row r="397" spans="1:16" ht="90" customHeight="1">
      <c r="A397" s="14" t="s">
        <v>45</v>
      </c>
      <c r="B397" s="4" t="s">
        <v>7</v>
      </c>
      <c r="C397" s="14" t="s">
        <v>46</v>
      </c>
      <c r="D397" s="4">
        <v>80944831</v>
      </c>
      <c r="E397" s="4">
        <v>80944831005</v>
      </c>
      <c r="F397" s="14" t="s">
        <v>257</v>
      </c>
      <c r="G397" s="14" t="s">
        <v>156</v>
      </c>
      <c r="H397" s="5" t="s">
        <v>13</v>
      </c>
      <c r="I397" s="4"/>
      <c r="J397" s="4">
        <v>37</v>
      </c>
      <c r="K397" s="18">
        <v>5</v>
      </c>
      <c r="L397" s="17"/>
      <c r="M397" s="19">
        <v>790</v>
      </c>
      <c r="N397" s="16">
        <v>223.88500000000002</v>
      </c>
      <c r="O397" s="16">
        <f t="shared" si="6"/>
        <v>0</v>
      </c>
      <c r="P397" s="2"/>
    </row>
    <row r="398" spans="1:16" ht="90" customHeight="1">
      <c r="A398" s="14" t="s">
        <v>45</v>
      </c>
      <c r="B398" s="4" t="s">
        <v>7</v>
      </c>
      <c r="C398" s="14" t="s">
        <v>46</v>
      </c>
      <c r="D398" s="4">
        <v>80944831</v>
      </c>
      <c r="E398" s="4">
        <v>80944831007</v>
      </c>
      <c r="F398" s="14" t="s">
        <v>257</v>
      </c>
      <c r="G398" s="14" t="s">
        <v>156</v>
      </c>
      <c r="H398" s="5" t="s">
        <v>13</v>
      </c>
      <c r="I398" s="4"/>
      <c r="J398" s="4">
        <v>38</v>
      </c>
      <c r="K398" s="18">
        <v>5</v>
      </c>
      <c r="L398" s="17"/>
      <c r="M398" s="19">
        <v>790</v>
      </c>
      <c r="N398" s="16">
        <v>223.88500000000002</v>
      </c>
      <c r="O398" s="16">
        <f t="shared" si="6"/>
        <v>0</v>
      </c>
      <c r="P398" s="2"/>
    </row>
    <row r="399" spans="1:16" ht="90" customHeight="1">
      <c r="A399" s="14" t="s">
        <v>45</v>
      </c>
      <c r="B399" s="4" t="s">
        <v>7</v>
      </c>
      <c r="C399" s="14" t="s">
        <v>46</v>
      </c>
      <c r="D399" s="4">
        <v>80944831</v>
      </c>
      <c r="E399" s="4">
        <v>80944831009</v>
      </c>
      <c r="F399" s="14" t="s">
        <v>257</v>
      </c>
      <c r="G399" s="14" t="s">
        <v>156</v>
      </c>
      <c r="H399" s="5" t="s">
        <v>13</v>
      </c>
      <c r="I399" s="4"/>
      <c r="J399" s="4">
        <v>39</v>
      </c>
      <c r="K399" s="18">
        <v>4</v>
      </c>
      <c r="L399" s="17"/>
      <c r="M399" s="19">
        <v>790</v>
      </c>
      <c r="N399" s="16">
        <v>223.88500000000002</v>
      </c>
      <c r="O399" s="16">
        <f t="shared" si="6"/>
        <v>0</v>
      </c>
      <c r="P399" s="2"/>
    </row>
    <row r="400" spans="1:16" ht="90" customHeight="1">
      <c r="A400" s="14" t="s">
        <v>45</v>
      </c>
      <c r="B400" s="4" t="s">
        <v>7</v>
      </c>
      <c r="C400" s="14" t="s">
        <v>46</v>
      </c>
      <c r="D400" s="4">
        <v>80944831</v>
      </c>
      <c r="E400" s="4">
        <v>80944831011</v>
      </c>
      <c r="F400" s="14" t="s">
        <v>257</v>
      </c>
      <c r="G400" s="14" t="s">
        <v>156</v>
      </c>
      <c r="H400" s="5" t="s">
        <v>13</v>
      </c>
      <c r="I400" s="4"/>
      <c r="J400" s="4">
        <v>40</v>
      </c>
      <c r="K400" s="18">
        <v>1</v>
      </c>
      <c r="L400" s="17"/>
      <c r="M400" s="19">
        <v>790</v>
      </c>
      <c r="N400" s="16">
        <v>223.88500000000002</v>
      </c>
      <c r="O400" s="16">
        <f t="shared" si="6"/>
        <v>0</v>
      </c>
      <c r="P400" s="2"/>
    </row>
    <row r="401" spans="1:16" ht="90" customHeight="1">
      <c r="A401" s="14" t="s">
        <v>45</v>
      </c>
      <c r="B401" s="4" t="s">
        <v>7</v>
      </c>
      <c r="C401" s="14" t="s">
        <v>46</v>
      </c>
      <c r="D401" s="4">
        <v>80944831</v>
      </c>
      <c r="E401" s="4">
        <v>80944831013</v>
      </c>
      <c r="F401" s="14" t="s">
        <v>257</v>
      </c>
      <c r="G401" s="14" t="s">
        <v>156</v>
      </c>
      <c r="H401" s="5" t="s">
        <v>13</v>
      </c>
      <c r="I401" s="4"/>
      <c r="J401" s="4">
        <v>41</v>
      </c>
      <c r="K401" s="18">
        <v>2</v>
      </c>
      <c r="L401" s="17"/>
      <c r="M401" s="19">
        <v>790</v>
      </c>
      <c r="N401" s="16">
        <v>223.88500000000002</v>
      </c>
      <c r="O401" s="16">
        <f t="shared" si="6"/>
        <v>0</v>
      </c>
      <c r="P401" s="2"/>
    </row>
    <row r="402" spans="1:16" ht="90" customHeight="1">
      <c r="A402" s="14" t="s">
        <v>45</v>
      </c>
      <c r="B402" s="4" t="s">
        <v>7</v>
      </c>
      <c r="C402" s="14" t="s">
        <v>46</v>
      </c>
      <c r="D402" s="4">
        <v>80953501</v>
      </c>
      <c r="E402" s="4">
        <v>80953501003</v>
      </c>
      <c r="F402" s="14" t="s">
        <v>257</v>
      </c>
      <c r="G402" s="14" t="s">
        <v>79</v>
      </c>
      <c r="H402" s="5" t="s">
        <v>13</v>
      </c>
      <c r="I402" s="4"/>
      <c r="J402" s="4">
        <v>36</v>
      </c>
      <c r="K402" s="18">
        <v>2</v>
      </c>
      <c r="L402" s="17"/>
      <c r="M402" s="19">
        <v>790</v>
      </c>
      <c r="N402" s="16">
        <v>223.88500000000002</v>
      </c>
      <c r="O402" s="16">
        <f t="shared" si="6"/>
        <v>0</v>
      </c>
      <c r="P402" s="2"/>
    </row>
    <row r="403" spans="1:16" ht="90" customHeight="1">
      <c r="A403" s="14" t="s">
        <v>45</v>
      </c>
      <c r="B403" s="4" t="s">
        <v>7</v>
      </c>
      <c r="C403" s="14" t="s">
        <v>46</v>
      </c>
      <c r="D403" s="4">
        <v>80953501</v>
      </c>
      <c r="E403" s="4">
        <v>80953501004</v>
      </c>
      <c r="F403" s="14" t="s">
        <v>257</v>
      </c>
      <c r="G403" s="14" t="s">
        <v>79</v>
      </c>
      <c r="H403" s="5" t="s">
        <v>13</v>
      </c>
      <c r="I403" s="4"/>
      <c r="J403" s="4">
        <v>36.5</v>
      </c>
      <c r="K403" s="18">
        <v>2</v>
      </c>
      <c r="L403" s="17"/>
      <c r="M403" s="19">
        <v>790</v>
      </c>
      <c r="N403" s="16">
        <v>223.88500000000002</v>
      </c>
      <c r="O403" s="16">
        <f t="shared" si="6"/>
        <v>0</v>
      </c>
      <c r="P403" s="2"/>
    </row>
    <row r="404" spans="1:16" ht="90" customHeight="1">
      <c r="A404" s="14" t="s">
        <v>45</v>
      </c>
      <c r="B404" s="4" t="s">
        <v>7</v>
      </c>
      <c r="C404" s="14" t="s">
        <v>46</v>
      </c>
      <c r="D404" s="4">
        <v>80953501</v>
      </c>
      <c r="E404" s="4">
        <v>80953501005</v>
      </c>
      <c r="F404" s="14" t="s">
        <v>257</v>
      </c>
      <c r="G404" s="14" t="s">
        <v>79</v>
      </c>
      <c r="H404" s="5" t="s">
        <v>13</v>
      </c>
      <c r="I404" s="4"/>
      <c r="J404" s="4">
        <v>37</v>
      </c>
      <c r="K404" s="18">
        <v>2</v>
      </c>
      <c r="L404" s="17"/>
      <c r="M404" s="19">
        <v>790</v>
      </c>
      <c r="N404" s="16">
        <v>223.88500000000002</v>
      </c>
      <c r="O404" s="16">
        <f t="shared" si="6"/>
        <v>0</v>
      </c>
      <c r="P404" s="2"/>
    </row>
    <row r="405" spans="1:16" ht="90" customHeight="1">
      <c r="A405" s="14" t="s">
        <v>45</v>
      </c>
      <c r="B405" s="4" t="s">
        <v>7</v>
      </c>
      <c r="C405" s="14" t="s">
        <v>46</v>
      </c>
      <c r="D405" s="4">
        <v>80953501</v>
      </c>
      <c r="E405" s="4">
        <v>80953501007</v>
      </c>
      <c r="F405" s="14" t="s">
        <v>257</v>
      </c>
      <c r="G405" s="14" t="s">
        <v>79</v>
      </c>
      <c r="H405" s="5" t="s">
        <v>13</v>
      </c>
      <c r="I405" s="4"/>
      <c r="J405" s="4">
        <v>38</v>
      </c>
      <c r="K405" s="18">
        <v>3</v>
      </c>
      <c r="L405" s="17"/>
      <c r="M405" s="19">
        <v>790</v>
      </c>
      <c r="N405" s="16">
        <v>223.88500000000002</v>
      </c>
      <c r="O405" s="16">
        <f t="shared" si="6"/>
        <v>0</v>
      </c>
      <c r="P405" s="2"/>
    </row>
    <row r="406" spans="1:16" ht="90" customHeight="1">
      <c r="A406" s="14" t="s">
        <v>45</v>
      </c>
      <c r="B406" s="4" t="s">
        <v>7</v>
      </c>
      <c r="C406" s="14" t="s">
        <v>46</v>
      </c>
      <c r="D406" s="4">
        <v>80953501</v>
      </c>
      <c r="E406" s="4">
        <v>80953501009</v>
      </c>
      <c r="F406" s="14" t="s">
        <v>257</v>
      </c>
      <c r="G406" s="14" t="s">
        <v>79</v>
      </c>
      <c r="H406" s="5" t="s">
        <v>13</v>
      </c>
      <c r="I406" s="4"/>
      <c r="J406" s="4">
        <v>39</v>
      </c>
      <c r="K406" s="18">
        <v>2</v>
      </c>
      <c r="L406" s="17"/>
      <c r="M406" s="19">
        <v>790</v>
      </c>
      <c r="N406" s="16">
        <v>223.88500000000002</v>
      </c>
      <c r="O406" s="16">
        <f t="shared" si="6"/>
        <v>0</v>
      </c>
      <c r="P406" s="2"/>
    </row>
    <row r="407" spans="1:16" ht="90" customHeight="1">
      <c r="A407" s="14" t="s">
        <v>45</v>
      </c>
      <c r="B407" s="4" t="s">
        <v>7</v>
      </c>
      <c r="C407" s="14" t="s">
        <v>46</v>
      </c>
      <c r="D407" s="4">
        <v>80953501</v>
      </c>
      <c r="E407" s="4">
        <v>80953501013</v>
      </c>
      <c r="F407" s="14" t="s">
        <v>257</v>
      </c>
      <c r="G407" s="14" t="s">
        <v>79</v>
      </c>
      <c r="H407" s="5" t="s">
        <v>13</v>
      </c>
      <c r="I407" s="4"/>
      <c r="J407" s="4">
        <v>41</v>
      </c>
      <c r="K407" s="18">
        <v>1</v>
      </c>
      <c r="L407" s="17"/>
      <c r="M407" s="19">
        <v>790</v>
      </c>
      <c r="N407" s="16">
        <v>223.88500000000002</v>
      </c>
      <c r="O407" s="16">
        <f t="shared" si="6"/>
        <v>0</v>
      </c>
      <c r="P407" s="2"/>
    </row>
    <row r="408" spans="1:16" ht="90" customHeight="1">
      <c r="A408" s="14" t="s">
        <v>114</v>
      </c>
      <c r="B408" s="4" t="s">
        <v>113</v>
      </c>
      <c r="C408" s="14" t="s">
        <v>434</v>
      </c>
      <c r="D408" s="4">
        <v>80955881</v>
      </c>
      <c r="E408" s="4">
        <v>80955881004</v>
      </c>
      <c r="F408" s="14" t="s">
        <v>435</v>
      </c>
      <c r="G408" s="14" t="s">
        <v>11</v>
      </c>
      <c r="H408" s="5" t="s">
        <v>13</v>
      </c>
      <c r="I408" s="4"/>
      <c r="J408" s="4">
        <v>6</v>
      </c>
      <c r="K408" s="18">
        <v>1</v>
      </c>
      <c r="L408" s="17"/>
      <c r="M408" s="19">
        <v>710</v>
      </c>
      <c r="N408" s="16">
        <v>202.49650000000003</v>
      </c>
      <c r="O408" s="16">
        <f t="shared" si="6"/>
        <v>0</v>
      </c>
      <c r="P408" s="2"/>
    </row>
    <row r="409" spans="1:16" ht="90" customHeight="1">
      <c r="A409" s="14" t="s">
        <v>114</v>
      </c>
      <c r="B409" s="4" t="s">
        <v>113</v>
      </c>
      <c r="C409" s="14" t="s">
        <v>434</v>
      </c>
      <c r="D409" s="4">
        <v>80955881</v>
      </c>
      <c r="E409" s="4">
        <v>80955881005</v>
      </c>
      <c r="F409" s="14" t="s">
        <v>435</v>
      </c>
      <c r="G409" s="14" t="s">
        <v>11</v>
      </c>
      <c r="H409" s="5" t="s">
        <v>13</v>
      </c>
      <c r="I409" s="4"/>
      <c r="J409" s="4">
        <v>8</v>
      </c>
      <c r="K409" s="18">
        <v>1</v>
      </c>
      <c r="L409" s="17"/>
      <c r="M409" s="19">
        <v>710</v>
      </c>
      <c r="N409" s="16">
        <v>202.49650000000003</v>
      </c>
      <c r="O409" s="16">
        <f t="shared" si="6"/>
        <v>0</v>
      </c>
      <c r="P409" s="2"/>
    </row>
    <row r="410" spans="1:16" ht="90" customHeight="1">
      <c r="A410" s="14" t="s">
        <v>114</v>
      </c>
      <c r="B410" s="4" t="s">
        <v>113</v>
      </c>
      <c r="C410" s="14" t="s">
        <v>434</v>
      </c>
      <c r="D410" s="4">
        <v>80955881</v>
      </c>
      <c r="E410" s="4">
        <v>80955881006</v>
      </c>
      <c r="F410" s="14" t="s">
        <v>435</v>
      </c>
      <c r="G410" s="14" t="s">
        <v>11</v>
      </c>
      <c r="H410" s="5" t="s">
        <v>13</v>
      </c>
      <c r="I410" s="4"/>
      <c r="J410" s="4">
        <v>10</v>
      </c>
      <c r="K410" s="18">
        <v>1</v>
      </c>
      <c r="L410" s="17"/>
      <c r="M410" s="19">
        <v>710</v>
      </c>
      <c r="N410" s="16">
        <v>202.49650000000003</v>
      </c>
      <c r="O410" s="16">
        <f t="shared" si="6"/>
        <v>0</v>
      </c>
      <c r="P410" s="2"/>
    </row>
    <row r="411" spans="1:16" ht="90" customHeight="1">
      <c r="A411" s="14" t="s">
        <v>45</v>
      </c>
      <c r="B411" s="4" t="s">
        <v>7</v>
      </c>
      <c r="C411" s="14" t="s">
        <v>46</v>
      </c>
      <c r="D411" s="4">
        <v>80922271</v>
      </c>
      <c r="E411" s="4">
        <v>80922271003</v>
      </c>
      <c r="F411" s="14" t="s">
        <v>256</v>
      </c>
      <c r="G411" s="14" t="s">
        <v>166</v>
      </c>
      <c r="H411" s="5" t="s">
        <v>13</v>
      </c>
      <c r="I411" s="4"/>
      <c r="J411" s="4">
        <v>36</v>
      </c>
      <c r="K411" s="18">
        <v>1</v>
      </c>
      <c r="L411" s="17"/>
      <c r="M411" s="19">
        <v>690</v>
      </c>
      <c r="N411" s="16">
        <v>197.14937500000002</v>
      </c>
      <c r="O411" s="16">
        <f t="shared" si="6"/>
        <v>0</v>
      </c>
      <c r="P411" s="2"/>
    </row>
    <row r="412" spans="1:16" ht="90" customHeight="1">
      <c r="A412" s="14" t="s">
        <v>45</v>
      </c>
      <c r="B412" s="4" t="s">
        <v>7</v>
      </c>
      <c r="C412" s="14" t="s">
        <v>46</v>
      </c>
      <c r="D412" s="4">
        <v>80922271</v>
      </c>
      <c r="E412" s="4">
        <v>80922271007</v>
      </c>
      <c r="F412" s="14" t="s">
        <v>256</v>
      </c>
      <c r="G412" s="14" t="s">
        <v>166</v>
      </c>
      <c r="H412" s="5" t="s">
        <v>13</v>
      </c>
      <c r="I412" s="4"/>
      <c r="J412" s="4">
        <v>38</v>
      </c>
      <c r="K412" s="18">
        <v>1</v>
      </c>
      <c r="L412" s="17"/>
      <c r="M412" s="19">
        <v>690</v>
      </c>
      <c r="N412" s="16">
        <v>197.14937500000002</v>
      </c>
      <c r="O412" s="16">
        <f t="shared" si="6"/>
        <v>0</v>
      </c>
      <c r="P412" s="2"/>
    </row>
    <row r="413" spans="1:16" ht="90" customHeight="1">
      <c r="A413" s="14" t="s">
        <v>45</v>
      </c>
      <c r="B413" s="4" t="s">
        <v>7</v>
      </c>
      <c r="C413" s="14" t="s">
        <v>46</v>
      </c>
      <c r="D413" s="4">
        <v>80922291</v>
      </c>
      <c r="E413" s="4">
        <v>80922291001</v>
      </c>
      <c r="F413" s="14" t="s">
        <v>256</v>
      </c>
      <c r="G413" s="14" t="s">
        <v>86</v>
      </c>
      <c r="H413" s="5" t="s">
        <v>13</v>
      </c>
      <c r="I413" s="4"/>
      <c r="J413" s="4">
        <v>35</v>
      </c>
      <c r="K413" s="18">
        <v>1</v>
      </c>
      <c r="L413" s="17"/>
      <c r="M413" s="19">
        <v>690</v>
      </c>
      <c r="N413" s="16">
        <v>197.14937500000002</v>
      </c>
      <c r="O413" s="16">
        <f t="shared" si="6"/>
        <v>0</v>
      </c>
      <c r="P413" s="2"/>
    </row>
    <row r="414" spans="1:16" ht="90" customHeight="1">
      <c r="A414" s="14" t="s">
        <v>45</v>
      </c>
      <c r="B414" s="4" t="s">
        <v>7</v>
      </c>
      <c r="C414" s="14" t="s">
        <v>46</v>
      </c>
      <c r="D414" s="4">
        <v>80922291</v>
      </c>
      <c r="E414" s="4">
        <v>80922291007</v>
      </c>
      <c r="F414" s="14" t="s">
        <v>256</v>
      </c>
      <c r="G414" s="14" t="s">
        <v>86</v>
      </c>
      <c r="H414" s="5" t="s">
        <v>13</v>
      </c>
      <c r="I414" s="4"/>
      <c r="J414" s="4">
        <v>38</v>
      </c>
      <c r="K414" s="18">
        <v>1</v>
      </c>
      <c r="L414" s="17"/>
      <c r="M414" s="19">
        <v>690</v>
      </c>
      <c r="N414" s="16">
        <v>197.14937500000002</v>
      </c>
      <c r="O414" s="16">
        <f t="shared" si="6"/>
        <v>0</v>
      </c>
      <c r="P414" s="2"/>
    </row>
    <row r="415" spans="1:16" ht="90" customHeight="1">
      <c r="A415" s="14" t="s">
        <v>45</v>
      </c>
      <c r="B415" s="4" t="s">
        <v>7</v>
      </c>
      <c r="C415" s="14" t="s">
        <v>46</v>
      </c>
      <c r="D415" s="4">
        <v>80922291</v>
      </c>
      <c r="E415" s="4">
        <v>80922291011</v>
      </c>
      <c r="F415" s="14" t="s">
        <v>256</v>
      </c>
      <c r="G415" s="14" t="s">
        <v>86</v>
      </c>
      <c r="H415" s="5" t="s">
        <v>13</v>
      </c>
      <c r="I415" s="4"/>
      <c r="J415" s="4">
        <v>40</v>
      </c>
      <c r="K415" s="18">
        <v>4</v>
      </c>
      <c r="L415" s="17"/>
      <c r="M415" s="19">
        <v>690</v>
      </c>
      <c r="N415" s="16">
        <v>197.14937500000002</v>
      </c>
      <c r="O415" s="16">
        <f t="shared" si="6"/>
        <v>0</v>
      </c>
      <c r="P415" s="2"/>
    </row>
    <row r="416" spans="1:16" ht="90" customHeight="1">
      <c r="A416" s="14" t="s">
        <v>14</v>
      </c>
      <c r="B416" s="4" t="s">
        <v>7</v>
      </c>
      <c r="C416" s="14" t="s">
        <v>16</v>
      </c>
      <c r="D416" s="4">
        <v>80964111</v>
      </c>
      <c r="E416" s="4">
        <v>80964111003</v>
      </c>
      <c r="F416" s="14" t="s">
        <v>162</v>
      </c>
      <c r="G416" s="14" t="s">
        <v>19</v>
      </c>
      <c r="H416" s="5" t="s">
        <v>13</v>
      </c>
      <c r="I416" s="4"/>
      <c r="J416" s="4">
        <v>40</v>
      </c>
      <c r="K416" s="18">
        <v>1</v>
      </c>
      <c r="L416" s="17"/>
      <c r="M416" s="19">
        <v>650</v>
      </c>
      <c r="N416" s="16">
        <v>186.45512500000001</v>
      </c>
      <c r="O416" s="16">
        <f t="shared" si="6"/>
        <v>0</v>
      </c>
      <c r="P416" s="2"/>
    </row>
    <row r="417" spans="1:16" ht="90" customHeight="1">
      <c r="A417" s="14" t="s">
        <v>14</v>
      </c>
      <c r="B417" s="4" t="s">
        <v>7</v>
      </c>
      <c r="C417" s="14" t="s">
        <v>16</v>
      </c>
      <c r="D417" s="4">
        <v>80964111</v>
      </c>
      <c r="E417" s="4">
        <v>80964111005</v>
      </c>
      <c r="F417" s="14" t="s">
        <v>162</v>
      </c>
      <c r="G417" s="14" t="s">
        <v>19</v>
      </c>
      <c r="H417" s="5" t="s">
        <v>13</v>
      </c>
      <c r="I417" s="4"/>
      <c r="J417" s="4">
        <v>41</v>
      </c>
      <c r="K417" s="18">
        <v>3</v>
      </c>
      <c r="L417" s="17"/>
      <c r="M417" s="19">
        <v>650</v>
      </c>
      <c r="N417" s="16">
        <v>186.45512500000001</v>
      </c>
      <c r="O417" s="16">
        <f t="shared" si="6"/>
        <v>0</v>
      </c>
      <c r="P417" s="2"/>
    </row>
    <row r="418" spans="1:16" ht="90" customHeight="1">
      <c r="A418" s="14" t="s">
        <v>14</v>
      </c>
      <c r="B418" s="4" t="s">
        <v>7</v>
      </c>
      <c r="C418" s="14" t="s">
        <v>16</v>
      </c>
      <c r="D418" s="4">
        <v>80964111</v>
      </c>
      <c r="E418" s="4">
        <v>80964111007</v>
      </c>
      <c r="F418" s="14" t="s">
        <v>162</v>
      </c>
      <c r="G418" s="14" t="s">
        <v>19</v>
      </c>
      <c r="H418" s="5" t="s">
        <v>13</v>
      </c>
      <c r="I418" s="4"/>
      <c r="J418" s="4">
        <v>42</v>
      </c>
      <c r="K418" s="18">
        <v>3</v>
      </c>
      <c r="L418" s="17"/>
      <c r="M418" s="19">
        <v>650</v>
      </c>
      <c r="N418" s="16">
        <v>186.45512500000001</v>
      </c>
      <c r="O418" s="16">
        <f t="shared" si="6"/>
        <v>0</v>
      </c>
      <c r="P418" s="2"/>
    </row>
    <row r="419" spans="1:16" ht="90" customHeight="1">
      <c r="A419" s="14" t="s">
        <v>14</v>
      </c>
      <c r="B419" s="4" t="s">
        <v>7</v>
      </c>
      <c r="C419" s="14" t="s">
        <v>16</v>
      </c>
      <c r="D419" s="4">
        <v>80964111</v>
      </c>
      <c r="E419" s="4">
        <v>80964111008</v>
      </c>
      <c r="F419" s="14" t="s">
        <v>162</v>
      </c>
      <c r="G419" s="14" t="s">
        <v>19</v>
      </c>
      <c r="H419" s="5" t="s">
        <v>13</v>
      </c>
      <c r="I419" s="4"/>
      <c r="J419" s="4">
        <v>42.5</v>
      </c>
      <c r="K419" s="18">
        <v>1</v>
      </c>
      <c r="L419" s="17"/>
      <c r="M419" s="19">
        <v>650</v>
      </c>
      <c r="N419" s="16">
        <v>186.45512500000001</v>
      </c>
      <c r="O419" s="16">
        <f t="shared" si="6"/>
        <v>0</v>
      </c>
      <c r="P419" s="2"/>
    </row>
    <row r="420" spans="1:16" ht="90" customHeight="1">
      <c r="A420" s="14" t="s">
        <v>14</v>
      </c>
      <c r="B420" s="4" t="s">
        <v>7</v>
      </c>
      <c r="C420" s="14" t="s">
        <v>16</v>
      </c>
      <c r="D420" s="4">
        <v>80964111</v>
      </c>
      <c r="E420" s="4">
        <v>80964111009</v>
      </c>
      <c r="F420" s="14" t="s">
        <v>162</v>
      </c>
      <c r="G420" s="14" t="s">
        <v>19</v>
      </c>
      <c r="H420" s="5" t="s">
        <v>13</v>
      </c>
      <c r="I420" s="4"/>
      <c r="J420" s="4">
        <v>43</v>
      </c>
      <c r="K420" s="18">
        <v>2</v>
      </c>
      <c r="L420" s="17"/>
      <c r="M420" s="19">
        <v>650</v>
      </c>
      <c r="N420" s="16">
        <v>186.45512500000001</v>
      </c>
      <c r="O420" s="16">
        <f t="shared" si="6"/>
        <v>0</v>
      </c>
      <c r="P420" s="2"/>
    </row>
    <row r="421" spans="1:16" ht="90" customHeight="1">
      <c r="A421" s="14" t="s">
        <v>14</v>
      </c>
      <c r="B421" s="4" t="s">
        <v>7</v>
      </c>
      <c r="C421" s="14" t="s">
        <v>16</v>
      </c>
      <c r="D421" s="4">
        <v>80964111</v>
      </c>
      <c r="E421" s="4">
        <v>80964111015</v>
      </c>
      <c r="F421" s="14" t="s">
        <v>162</v>
      </c>
      <c r="G421" s="14" t="s">
        <v>19</v>
      </c>
      <c r="H421" s="4" t="s">
        <v>13</v>
      </c>
      <c r="I421" s="4"/>
      <c r="J421" s="4">
        <v>46</v>
      </c>
      <c r="K421" s="18">
        <v>3</v>
      </c>
      <c r="L421" s="17"/>
      <c r="M421" s="19">
        <v>650</v>
      </c>
      <c r="N421" s="16">
        <v>186.45512500000001</v>
      </c>
      <c r="O421" s="16">
        <f t="shared" si="6"/>
        <v>0</v>
      </c>
      <c r="P421" s="2"/>
    </row>
    <row r="422" spans="1:16" ht="90" customHeight="1">
      <c r="A422" s="14" t="s">
        <v>14</v>
      </c>
      <c r="B422" s="4" t="s">
        <v>7</v>
      </c>
      <c r="C422" s="14" t="s">
        <v>15</v>
      </c>
      <c r="D422" s="4">
        <v>80800421</v>
      </c>
      <c r="E422" s="4">
        <v>80800421003</v>
      </c>
      <c r="F422" s="14" t="s">
        <v>141</v>
      </c>
      <c r="G422" s="14" t="s">
        <v>142</v>
      </c>
      <c r="H422" s="5" t="s">
        <v>13</v>
      </c>
      <c r="I422" s="4"/>
      <c r="J422" s="4">
        <v>40</v>
      </c>
      <c r="K422" s="18">
        <v>1</v>
      </c>
      <c r="L422" s="17"/>
      <c r="M422" s="19">
        <v>450</v>
      </c>
      <c r="N422" s="16">
        <v>132.4491625</v>
      </c>
      <c r="O422" s="16">
        <f t="shared" si="6"/>
        <v>0</v>
      </c>
      <c r="P422" s="2"/>
    </row>
    <row r="423" spans="1:16" ht="90" customHeight="1">
      <c r="A423" s="14" t="s">
        <v>114</v>
      </c>
      <c r="B423" s="4" t="s">
        <v>113</v>
      </c>
      <c r="C423" s="14" t="s">
        <v>430</v>
      </c>
      <c r="D423" s="4">
        <v>80886431</v>
      </c>
      <c r="E423" s="4">
        <v>80886431005</v>
      </c>
      <c r="F423" s="14" t="s">
        <v>431</v>
      </c>
      <c r="G423" s="14" t="s">
        <v>495</v>
      </c>
      <c r="H423" s="5" t="s">
        <v>369</v>
      </c>
      <c r="I423" s="4"/>
      <c r="J423" s="4">
        <v>8</v>
      </c>
      <c r="K423" s="18">
        <v>2</v>
      </c>
      <c r="L423" s="17"/>
      <c r="M423" s="19">
        <v>450</v>
      </c>
      <c r="N423" s="16">
        <v>132.4491625</v>
      </c>
      <c r="O423" s="16">
        <f t="shared" si="6"/>
        <v>0</v>
      </c>
      <c r="P423" s="2"/>
    </row>
    <row r="424" spans="1:16" ht="90" customHeight="1">
      <c r="A424" s="14" t="s">
        <v>114</v>
      </c>
      <c r="B424" s="4" t="s">
        <v>113</v>
      </c>
      <c r="C424" s="14" t="s">
        <v>430</v>
      </c>
      <c r="D424" s="4">
        <v>80886431</v>
      </c>
      <c r="E424" s="4">
        <v>80886431006</v>
      </c>
      <c r="F424" s="14" t="s">
        <v>431</v>
      </c>
      <c r="G424" s="14" t="s">
        <v>495</v>
      </c>
      <c r="H424" s="5" t="s">
        <v>369</v>
      </c>
      <c r="I424" s="4"/>
      <c r="J424" s="4">
        <v>10</v>
      </c>
      <c r="K424" s="18">
        <v>2</v>
      </c>
      <c r="L424" s="17"/>
      <c r="M424" s="19">
        <v>450</v>
      </c>
      <c r="N424" s="16">
        <v>132.4491625</v>
      </c>
      <c r="O424" s="16">
        <f t="shared" si="6"/>
        <v>0</v>
      </c>
      <c r="P424" s="2"/>
    </row>
    <row r="425" spans="1:16" ht="90" customHeight="1">
      <c r="A425" s="14" t="s">
        <v>52</v>
      </c>
      <c r="B425" s="4" t="s">
        <v>51</v>
      </c>
      <c r="C425" s="14" t="s">
        <v>458</v>
      </c>
      <c r="D425" s="4">
        <v>80781801</v>
      </c>
      <c r="E425" s="4">
        <v>80781801007</v>
      </c>
      <c r="F425" s="14" t="s">
        <v>459</v>
      </c>
      <c r="G425" s="14" t="s">
        <v>446</v>
      </c>
      <c r="H425" s="5" t="s">
        <v>10</v>
      </c>
      <c r="I425" s="4"/>
      <c r="J425" s="4" t="s">
        <v>63</v>
      </c>
      <c r="K425" s="18">
        <v>1</v>
      </c>
      <c r="L425" s="17"/>
      <c r="M425" s="19">
        <v>550</v>
      </c>
      <c r="N425" s="16">
        <v>159.71950000000004</v>
      </c>
      <c r="O425" s="16">
        <f t="shared" si="6"/>
        <v>0</v>
      </c>
      <c r="P425" s="2"/>
    </row>
    <row r="426" spans="1:16" ht="90" customHeight="1">
      <c r="A426" s="14" t="s">
        <v>14</v>
      </c>
      <c r="B426" s="4" t="s">
        <v>7</v>
      </c>
      <c r="C426" s="14" t="s">
        <v>149</v>
      </c>
      <c r="D426" s="4">
        <v>80901601</v>
      </c>
      <c r="E426" s="4">
        <v>80901601003</v>
      </c>
      <c r="F426" s="14" t="s">
        <v>153</v>
      </c>
      <c r="G426" s="14" t="s">
        <v>146</v>
      </c>
      <c r="H426" s="5" t="s">
        <v>13</v>
      </c>
      <c r="I426" s="4"/>
      <c r="J426" s="4">
        <v>41</v>
      </c>
      <c r="K426" s="18">
        <v>3</v>
      </c>
      <c r="L426" s="17"/>
      <c r="M426" s="19">
        <v>470</v>
      </c>
      <c r="N426" s="16">
        <v>138.33100000000002</v>
      </c>
      <c r="O426" s="16">
        <f t="shared" si="6"/>
        <v>0</v>
      </c>
      <c r="P426" s="2"/>
    </row>
    <row r="427" spans="1:16" ht="90" customHeight="1">
      <c r="A427" s="14" t="s">
        <v>14</v>
      </c>
      <c r="B427" s="4" t="s">
        <v>7</v>
      </c>
      <c r="C427" s="14" t="s">
        <v>149</v>
      </c>
      <c r="D427" s="4">
        <v>80901601</v>
      </c>
      <c r="E427" s="4">
        <v>80901601004</v>
      </c>
      <c r="F427" s="14" t="s">
        <v>153</v>
      </c>
      <c r="G427" s="14" t="s">
        <v>146</v>
      </c>
      <c r="H427" s="5" t="s">
        <v>13</v>
      </c>
      <c r="I427" s="4"/>
      <c r="J427" s="4">
        <v>42</v>
      </c>
      <c r="K427" s="18">
        <v>3</v>
      </c>
      <c r="L427" s="17"/>
      <c r="M427" s="19">
        <v>470</v>
      </c>
      <c r="N427" s="16">
        <v>138.33100000000002</v>
      </c>
      <c r="O427" s="16">
        <f t="shared" si="6"/>
        <v>0</v>
      </c>
      <c r="P427" s="2"/>
    </row>
    <row r="428" spans="1:16" ht="90" customHeight="1">
      <c r="A428" s="14" t="s">
        <v>14</v>
      </c>
      <c r="B428" s="4" t="s">
        <v>7</v>
      </c>
      <c r="C428" s="14" t="s">
        <v>149</v>
      </c>
      <c r="D428" s="4">
        <v>80901601</v>
      </c>
      <c r="E428" s="4">
        <v>80901601005</v>
      </c>
      <c r="F428" s="14" t="s">
        <v>153</v>
      </c>
      <c r="G428" s="14" t="s">
        <v>146</v>
      </c>
      <c r="H428" s="5" t="s">
        <v>13</v>
      </c>
      <c r="I428" s="4"/>
      <c r="J428" s="4">
        <v>43</v>
      </c>
      <c r="K428" s="18">
        <v>3</v>
      </c>
      <c r="L428" s="17"/>
      <c r="M428" s="19">
        <v>470</v>
      </c>
      <c r="N428" s="16">
        <v>138.33100000000002</v>
      </c>
      <c r="O428" s="16">
        <f t="shared" si="6"/>
        <v>0</v>
      </c>
      <c r="P428" s="2"/>
    </row>
    <row r="429" spans="1:16" ht="90" customHeight="1">
      <c r="A429" s="14" t="s">
        <v>14</v>
      </c>
      <c r="B429" s="4" t="s">
        <v>7</v>
      </c>
      <c r="C429" s="14" t="s">
        <v>149</v>
      </c>
      <c r="D429" s="4">
        <v>80901601</v>
      </c>
      <c r="E429" s="4">
        <v>80901601006</v>
      </c>
      <c r="F429" s="14" t="s">
        <v>153</v>
      </c>
      <c r="G429" s="14" t="s">
        <v>146</v>
      </c>
      <c r="H429" s="5" t="s">
        <v>13</v>
      </c>
      <c r="I429" s="4"/>
      <c r="J429" s="4">
        <v>44</v>
      </c>
      <c r="K429" s="18">
        <v>5</v>
      </c>
      <c r="L429" s="17"/>
      <c r="M429" s="19">
        <v>470</v>
      </c>
      <c r="N429" s="16">
        <v>138.33100000000002</v>
      </c>
      <c r="O429" s="16">
        <f t="shared" si="6"/>
        <v>0</v>
      </c>
      <c r="P429" s="2"/>
    </row>
    <row r="430" spans="1:16" ht="90" customHeight="1">
      <c r="A430" s="14" t="s">
        <v>14</v>
      </c>
      <c r="B430" s="4" t="s">
        <v>7</v>
      </c>
      <c r="C430" s="14" t="s">
        <v>149</v>
      </c>
      <c r="D430" s="4">
        <v>80901601</v>
      </c>
      <c r="E430" s="4">
        <v>80901601007</v>
      </c>
      <c r="F430" s="14" t="s">
        <v>153</v>
      </c>
      <c r="G430" s="14" t="s">
        <v>146</v>
      </c>
      <c r="H430" s="5" t="s">
        <v>13</v>
      </c>
      <c r="I430" s="4"/>
      <c r="J430" s="4">
        <v>45</v>
      </c>
      <c r="K430" s="18">
        <v>4</v>
      </c>
      <c r="L430" s="17"/>
      <c r="M430" s="19">
        <v>470</v>
      </c>
      <c r="N430" s="16">
        <v>138.33100000000002</v>
      </c>
      <c r="O430" s="16">
        <f t="shared" si="6"/>
        <v>0</v>
      </c>
      <c r="P430" s="2"/>
    </row>
    <row r="431" spans="1:16" ht="90" customHeight="1">
      <c r="A431" s="14" t="s">
        <v>14</v>
      </c>
      <c r="B431" s="4" t="s">
        <v>7</v>
      </c>
      <c r="C431" s="14" t="s">
        <v>149</v>
      </c>
      <c r="D431" s="4">
        <v>80921811</v>
      </c>
      <c r="E431" s="4">
        <v>80921811002</v>
      </c>
      <c r="F431" s="14" t="s">
        <v>154</v>
      </c>
      <c r="G431" s="14" t="s">
        <v>140</v>
      </c>
      <c r="H431" s="5" t="s">
        <v>13</v>
      </c>
      <c r="I431" s="4"/>
      <c r="J431" s="4">
        <v>40</v>
      </c>
      <c r="K431" s="18">
        <v>3</v>
      </c>
      <c r="L431" s="17"/>
      <c r="M431" s="19">
        <v>470</v>
      </c>
      <c r="N431" s="16">
        <v>138.33100000000002</v>
      </c>
      <c r="O431" s="16">
        <f t="shared" si="6"/>
        <v>0</v>
      </c>
      <c r="P431" s="2"/>
    </row>
    <row r="432" spans="1:16" ht="90" customHeight="1">
      <c r="A432" s="14" t="s">
        <v>14</v>
      </c>
      <c r="B432" s="4" t="s">
        <v>7</v>
      </c>
      <c r="C432" s="14" t="s">
        <v>149</v>
      </c>
      <c r="D432" s="4">
        <v>80921811</v>
      </c>
      <c r="E432" s="4">
        <v>80921811003</v>
      </c>
      <c r="F432" s="14" t="s">
        <v>154</v>
      </c>
      <c r="G432" s="14" t="s">
        <v>140</v>
      </c>
      <c r="H432" s="5" t="s">
        <v>13</v>
      </c>
      <c r="I432" s="4"/>
      <c r="J432" s="4">
        <v>41</v>
      </c>
      <c r="K432" s="18">
        <v>3</v>
      </c>
      <c r="L432" s="17"/>
      <c r="M432" s="19">
        <v>470</v>
      </c>
      <c r="N432" s="16">
        <v>138.33100000000002</v>
      </c>
      <c r="O432" s="16">
        <f t="shared" si="6"/>
        <v>0</v>
      </c>
      <c r="P432" s="2"/>
    </row>
    <row r="433" spans="1:16" ht="90" customHeight="1">
      <c r="A433" s="14" t="s">
        <v>14</v>
      </c>
      <c r="B433" s="4" t="s">
        <v>7</v>
      </c>
      <c r="C433" s="14" t="s">
        <v>149</v>
      </c>
      <c r="D433" s="4">
        <v>80921811</v>
      </c>
      <c r="E433" s="4">
        <v>80921811004</v>
      </c>
      <c r="F433" s="14" t="s">
        <v>154</v>
      </c>
      <c r="G433" s="14" t="s">
        <v>140</v>
      </c>
      <c r="H433" s="5" t="s">
        <v>13</v>
      </c>
      <c r="I433" s="4"/>
      <c r="J433" s="4">
        <v>42</v>
      </c>
      <c r="K433" s="18">
        <v>6</v>
      </c>
      <c r="L433" s="17"/>
      <c r="M433" s="19">
        <v>470</v>
      </c>
      <c r="N433" s="16">
        <v>138.33100000000002</v>
      </c>
      <c r="O433" s="16">
        <f t="shared" si="6"/>
        <v>0</v>
      </c>
      <c r="P433" s="2"/>
    </row>
    <row r="434" spans="1:16" ht="90" customHeight="1">
      <c r="A434" s="14" t="s">
        <v>14</v>
      </c>
      <c r="B434" s="4" t="s">
        <v>7</v>
      </c>
      <c r="C434" s="14" t="s">
        <v>149</v>
      </c>
      <c r="D434" s="4">
        <v>80921811</v>
      </c>
      <c r="E434" s="4">
        <v>80921811005</v>
      </c>
      <c r="F434" s="14" t="s">
        <v>154</v>
      </c>
      <c r="G434" s="14" t="s">
        <v>140</v>
      </c>
      <c r="H434" s="5" t="s">
        <v>13</v>
      </c>
      <c r="I434" s="4"/>
      <c r="J434" s="4">
        <v>43</v>
      </c>
      <c r="K434" s="18">
        <v>2</v>
      </c>
      <c r="L434" s="17"/>
      <c r="M434" s="19">
        <v>470</v>
      </c>
      <c r="N434" s="16">
        <v>138.33100000000002</v>
      </c>
      <c r="O434" s="16">
        <f t="shared" si="6"/>
        <v>0</v>
      </c>
      <c r="P434" s="2"/>
    </row>
    <row r="435" spans="1:16" ht="90" customHeight="1">
      <c r="A435" s="14" t="s">
        <v>14</v>
      </c>
      <c r="B435" s="4" t="s">
        <v>7</v>
      </c>
      <c r="C435" s="14" t="s">
        <v>149</v>
      </c>
      <c r="D435" s="4">
        <v>80921811</v>
      </c>
      <c r="E435" s="4">
        <v>80921811006</v>
      </c>
      <c r="F435" s="14" t="s">
        <v>154</v>
      </c>
      <c r="G435" s="14" t="s">
        <v>140</v>
      </c>
      <c r="H435" s="5" t="s">
        <v>13</v>
      </c>
      <c r="I435" s="4"/>
      <c r="J435" s="4">
        <v>44</v>
      </c>
      <c r="K435" s="18">
        <v>2</v>
      </c>
      <c r="L435" s="17"/>
      <c r="M435" s="19">
        <v>470</v>
      </c>
      <c r="N435" s="16">
        <v>138.33100000000002</v>
      </c>
      <c r="O435" s="16">
        <f t="shared" si="6"/>
        <v>0</v>
      </c>
      <c r="P435" s="2"/>
    </row>
    <row r="436" spans="1:16" ht="90" customHeight="1">
      <c r="A436" s="14" t="s">
        <v>14</v>
      </c>
      <c r="B436" s="4" t="s">
        <v>7</v>
      </c>
      <c r="C436" s="14" t="s">
        <v>149</v>
      </c>
      <c r="D436" s="4">
        <v>80921811</v>
      </c>
      <c r="E436" s="4">
        <v>80921811007</v>
      </c>
      <c r="F436" s="14" t="s">
        <v>154</v>
      </c>
      <c r="G436" s="14" t="s">
        <v>140</v>
      </c>
      <c r="H436" s="5" t="s">
        <v>13</v>
      </c>
      <c r="I436" s="4"/>
      <c r="J436" s="4">
        <v>45</v>
      </c>
      <c r="K436" s="18">
        <v>2</v>
      </c>
      <c r="L436" s="17"/>
      <c r="M436" s="19">
        <v>470</v>
      </c>
      <c r="N436" s="16">
        <v>138.33100000000002</v>
      </c>
      <c r="O436" s="16">
        <f t="shared" si="6"/>
        <v>0</v>
      </c>
      <c r="P436" s="2"/>
    </row>
    <row r="437" spans="1:16" ht="90" customHeight="1">
      <c r="A437" s="14" t="s">
        <v>14</v>
      </c>
      <c r="B437" s="4" t="s">
        <v>7</v>
      </c>
      <c r="C437" s="14" t="s">
        <v>149</v>
      </c>
      <c r="D437" s="4">
        <v>80921811</v>
      </c>
      <c r="E437" s="4">
        <v>80921811008</v>
      </c>
      <c r="F437" s="14" t="s">
        <v>154</v>
      </c>
      <c r="G437" s="14" t="s">
        <v>140</v>
      </c>
      <c r="H437" s="5" t="s">
        <v>13</v>
      </c>
      <c r="I437" s="4"/>
      <c r="J437" s="4">
        <v>46</v>
      </c>
      <c r="K437" s="18">
        <v>1</v>
      </c>
      <c r="L437" s="17"/>
      <c r="M437" s="19">
        <v>470</v>
      </c>
      <c r="N437" s="16">
        <v>138.33100000000002</v>
      </c>
      <c r="O437" s="16">
        <f t="shared" si="6"/>
        <v>0</v>
      </c>
      <c r="P437" s="2"/>
    </row>
    <row r="438" spans="1:16" ht="90" customHeight="1">
      <c r="A438" s="14" t="s">
        <v>71</v>
      </c>
      <c r="B438" s="4" t="s">
        <v>70</v>
      </c>
      <c r="C438" s="14" t="s">
        <v>106</v>
      </c>
      <c r="D438" s="4">
        <v>80905411</v>
      </c>
      <c r="E438" s="4">
        <v>80905411005</v>
      </c>
      <c r="F438" s="14" t="s">
        <v>306</v>
      </c>
      <c r="G438" s="14" t="s">
        <v>11</v>
      </c>
      <c r="H438" s="5" t="s">
        <v>91</v>
      </c>
      <c r="I438" s="4"/>
      <c r="J438" s="4" t="s">
        <v>33</v>
      </c>
      <c r="K438" s="18">
        <v>3</v>
      </c>
      <c r="L438" s="17"/>
      <c r="M438" s="19">
        <v>450</v>
      </c>
      <c r="N438" s="16">
        <v>132.98387500000001</v>
      </c>
      <c r="O438" s="16">
        <f t="shared" si="6"/>
        <v>0</v>
      </c>
      <c r="P438" s="2"/>
    </row>
    <row r="439" spans="1:16" ht="90" customHeight="1">
      <c r="A439" s="14" t="s">
        <v>71</v>
      </c>
      <c r="B439" s="4" t="s">
        <v>70</v>
      </c>
      <c r="C439" s="14" t="s">
        <v>106</v>
      </c>
      <c r="D439" s="4">
        <v>80905411</v>
      </c>
      <c r="E439" s="4">
        <v>80905411003</v>
      </c>
      <c r="F439" s="14" t="s">
        <v>306</v>
      </c>
      <c r="G439" s="14" t="s">
        <v>11</v>
      </c>
      <c r="H439" s="5" t="s">
        <v>91</v>
      </c>
      <c r="I439" s="4"/>
      <c r="J439" s="4" t="s">
        <v>25</v>
      </c>
      <c r="K439" s="18">
        <v>4</v>
      </c>
      <c r="L439" s="17"/>
      <c r="M439" s="19">
        <v>450</v>
      </c>
      <c r="N439" s="16">
        <v>132.98387500000001</v>
      </c>
      <c r="O439" s="16">
        <f t="shared" si="6"/>
        <v>0</v>
      </c>
      <c r="P439" s="2"/>
    </row>
    <row r="440" spans="1:16" ht="90" customHeight="1">
      <c r="A440" s="14" t="s">
        <v>71</v>
      </c>
      <c r="B440" s="4" t="s">
        <v>70</v>
      </c>
      <c r="C440" s="14" t="s">
        <v>106</v>
      </c>
      <c r="D440" s="4">
        <v>80905411</v>
      </c>
      <c r="E440" s="4">
        <v>80905411002</v>
      </c>
      <c r="F440" s="14" t="s">
        <v>306</v>
      </c>
      <c r="G440" s="14" t="s">
        <v>11</v>
      </c>
      <c r="H440" s="5" t="s">
        <v>91</v>
      </c>
      <c r="I440" s="4"/>
      <c r="J440" s="4" t="s">
        <v>26</v>
      </c>
      <c r="K440" s="18">
        <v>3</v>
      </c>
      <c r="L440" s="17"/>
      <c r="M440" s="19">
        <v>450</v>
      </c>
      <c r="N440" s="16">
        <v>132.98387500000001</v>
      </c>
      <c r="O440" s="16">
        <f t="shared" si="6"/>
        <v>0</v>
      </c>
      <c r="P440" s="2"/>
    </row>
    <row r="441" spans="1:16" ht="90" customHeight="1">
      <c r="A441" s="14" t="s">
        <v>71</v>
      </c>
      <c r="B441" s="4" t="s">
        <v>70</v>
      </c>
      <c r="C441" s="14" t="s">
        <v>106</v>
      </c>
      <c r="D441" s="4">
        <v>80905411</v>
      </c>
      <c r="E441" s="4">
        <v>80905411001</v>
      </c>
      <c r="F441" s="14" t="s">
        <v>306</v>
      </c>
      <c r="G441" s="14" t="s">
        <v>11</v>
      </c>
      <c r="H441" s="5" t="s">
        <v>91</v>
      </c>
      <c r="I441" s="4"/>
      <c r="J441" s="4" t="s">
        <v>27</v>
      </c>
      <c r="K441" s="18">
        <v>2</v>
      </c>
      <c r="L441" s="17"/>
      <c r="M441" s="19">
        <v>450</v>
      </c>
      <c r="N441" s="16">
        <v>132.98387500000001</v>
      </c>
      <c r="O441" s="16">
        <f t="shared" si="6"/>
        <v>0</v>
      </c>
      <c r="P441" s="2"/>
    </row>
    <row r="442" spans="1:16" ht="90" customHeight="1">
      <c r="A442" s="14" t="s">
        <v>17</v>
      </c>
      <c r="B442" s="4" t="s">
        <v>7</v>
      </c>
      <c r="C442" s="14" t="s">
        <v>20</v>
      </c>
      <c r="D442" s="4">
        <v>80852501</v>
      </c>
      <c r="E442" s="4">
        <v>80852501</v>
      </c>
      <c r="F442" s="14" t="s">
        <v>164</v>
      </c>
      <c r="G442" s="14" t="s">
        <v>11</v>
      </c>
      <c r="H442" s="5" t="s">
        <v>22</v>
      </c>
      <c r="I442" s="4"/>
      <c r="J442" s="4" t="s">
        <v>9</v>
      </c>
      <c r="K442" s="18">
        <v>2</v>
      </c>
      <c r="L442" s="17"/>
      <c r="M442" s="19">
        <v>390</v>
      </c>
      <c r="N442" s="16">
        <v>116.94250000000001</v>
      </c>
      <c r="O442" s="16">
        <f t="shared" si="6"/>
        <v>0</v>
      </c>
      <c r="P442" s="2"/>
    </row>
    <row r="443" spans="1:16" ht="90" customHeight="1">
      <c r="A443" s="14" t="s">
        <v>66</v>
      </c>
      <c r="B443" s="4" t="s">
        <v>51</v>
      </c>
      <c r="C443" s="14" t="s">
        <v>478</v>
      </c>
      <c r="D443" s="4">
        <v>80838901</v>
      </c>
      <c r="E443" s="4">
        <v>80838901004</v>
      </c>
      <c r="F443" s="14" t="s">
        <v>479</v>
      </c>
      <c r="G443" s="14" t="s">
        <v>77</v>
      </c>
      <c r="H443" s="5" t="s">
        <v>10</v>
      </c>
      <c r="I443" s="4"/>
      <c r="J443" s="4" t="s">
        <v>69</v>
      </c>
      <c r="K443" s="18">
        <v>1</v>
      </c>
      <c r="L443" s="17"/>
      <c r="M443" s="19">
        <v>390</v>
      </c>
      <c r="N443" s="16">
        <v>116.94250000000001</v>
      </c>
      <c r="O443" s="16">
        <f t="shared" si="6"/>
        <v>0</v>
      </c>
      <c r="P443" s="2"/>
    </row>
    <row r="444" spans="1:16" ht="90" customHeight="1">
      <c r="A444" s="14" t="s">
        <v>66</v>
      </c>
      <c r="B444" s="4" t="s">
        <v>51</v>
      </c>
      <c r="C444" s="14" t="s">
        <v>478</v>
      </c>
      <c r="D444" s="4">
        <v>80838901</v>
      </c>
      <c r="E444" s="4">
        <v>80838901005</v>
      </c>
      <c r="F444" s="14" t="s">
        <v>479</v>
      </c>
      <c r="G444" s="14" t="s">
        <v>77</v>
      </c>
      <c r="H444" s="5" t="s">
        <v>10</v>
      </c>
      <c r="I444" s="4"/>
      <c r="J444" s="4" t="s">
        <v>56</v>
      </c>
      <c r="K444" s="18">
        <v>1</v>
      </c>
      <c r="L444" s="17"/>
      <c r="M444" s="19">
        <v>390</v>
      </c>
      <c r="N444" s="16">
        <v>116.94250000000001</v>
      </c>
      <c r="O444" s="16">
        <f t="shared" si="6"/>
        <v>0</v>
      </c>
      <c r="P444" s="2"/>
    </row>
    <row r="445" spans="1:16" ht="90" customHeight="1">
      <c r="A445" s="14" t="s">
        <v>66</v>
      </c>
      <c r="B445" s="4" t="s">
        <v>51</v>
      </c>
      <c r="C445" s="14" t="s">
        <v>478</v>
      </c>
      <c r="D445" s="4">
        <v>80838901</v>
      </c>
      <c r="E445" s="4">
        <v>80838901006</v>
      </c>
      <c r="F445" s="14" t="s">
        <v>479</v>
      </c>
      <c r="G445" s="14" t="s">
        <v>77</v>
      </c>
      <c r="H445" s="5" t="s">
        <v>10</v>
      </c>
      <c r="I445" s="4"/>
      <c r="J445" s="4" t="s">
        <v>67</v>
      </c>
      <c r="K445" s="18">
        <v>1</v>
      </c>
      <c r="L445" s="17"/>
      <c r="M445" s="19">
        <v>390</v>
      </c>
      <c r="N445" s="16">
        <v>116.94250000000001</v>
      </c>
      <c r="O445" s="16">
        <f t="shared" si="6"/>
        <v>0</v>
      </c>
      <c r="P445" s="2"/>
    </row>
    <row r="446" spans="1:16" ht="90" customHeight="1">
      <c r="A446" s="14" t="s">
        <v>64</v>
      </c>
      <c r="B446" s="4" t="s">
        <v>51</v>
      </c>
      <c r="C446" s="14" t="s">
        <v>471</v>
      </c>
      <c r="D446" s="4">
        <v>80924001</v>
      </c>
      <c r="E446" s="4">
        <v>80924001006</v>
      </c>
      <c r="F446" s="14" t="s">
        <v>472</v>
      </c>
      <c r="G446" s="14" t="s">
        <v>120</v>
      </c>
      <c r="H446" s="5" t="s">
        <v>10</v>
      </c>
      <c r="I446" s="4"/>
      <c r="J446" s="4" t="s">
        <v>62</v>
      </c>
      <c r="K446" s="18">
        <v>1</v>
      </c>
      <c r="L446" s="17"/>
      <c r="M446" s="19">
        <v>350</v>
      </c>
      <c r="N446" s="16">
        <v>106.24825000000001</v>
      </c>
      <c r="O446" s="16">
        <f t="shared" si="6"/>
        <v>0</v>
      </c>
      <c r="P446" s="2"/>
    </row>
    <row r="447" spans="1:16" ht="90" customHeight="1">
      <c r="A447" s="14" t="s">
        <v>114</v>
      </c>
      <c r="B447" s="4" t="s">
        <v>113</v>
      </c>
      <c r="C447" s="14" t="s">
        <v>441</v>
      </c>
      <c r="D447" s="4">
        <v>80898851</v>
      </c>
      <c r="E447" s="4">
        <v>80898851005</v>
      </c>
      <c r="F447" s="14" t="s">
        <v>442</v>
      </c>
      <c r="G447" s="14" t="s">
        <v>34</v>
      </c>
      <c r="H447" s="5" t="s">
        <v>91</v>
      </c>
      <c r="I447" s="4"/>
      <c r="J447" s="4" t="s">
        <v>33</v>
      </c>
      <c r="K447" s="18">
        <v>1</v>
      </c>
      <c r="L447" s="17"/>
      <c r="M447" s="19">
        <v>290</v>
      </c>
      <c r="N447" s="16">
        <v>90.206875000000011</v>
      </c>
      <c r="O447" s="16">
        <f t="shared" si="6"/>
        <v>0</v>
      </c>
      <c r="P447" s="2"/>
    </row>
    <row r="448" spans="1:16" ht="90" customHeight="1">
      <c r="A448" s="14" t="s">
        <v>114</v>
      </c>
      <c r="B448" s="4" t="s">
        <v>113</v>
      </c>
      <c r="C448" s="14" t="s">
        <v>441</v>
      </c>
      <c r="D448" s="4">
        <v>80898851</v>
      </c>
      <c r="E448" s="4">
        <v>80898851003</v>
      </c>
      <c r="F448" s="14" t="s">
        <v>442</v>
      </c>
      <c r="G448" s="14" t="s">
        <v>34</v>
      </c>
      <c r="H448" s="5" t="s">
        <v>91</v>
      </c>
      <c r="I448" s="4"/>
      <c r="J448" s="4" t="s">
        <v>25</v>
      </c>
      <c r="K448" s="18">
        <v>1</v>
      </c>
      <c r="L448" s="17"/>
      <c r="M448" s="19">
        <v>290</v>
      </c>
      <c r="N448" s="16">
        <v>90.206875000000011</v>
      </c>
      <c r="O448" s="16">
        <f t="shared" si="6"/>
        <v>0</v>
      </c>
      <c r="P448" s="2"/>
    </row>
    <row r="449" spans="1:16" ht="90" customHeight="1">
      <c r="A449" s="14" t="s">
        <v>64</v>
      </c>
      <c r="B449" s="4" t="s">
        <v>51</v>
      </c>
      <c r="C449" s="14" t="s">
        <v>466</v>
      </c>
      <c r="D449" s="4">
        <v>80897341</v>
      </c>
      <c r="E449" s="4">
        <v>80897341004</v>
      </c>
      <c r="F449" s="14" t="s">
        <v>467</v>
      </c>
      <c r="G449" s="14" t="s">
        <v>77</v>
      </c>
      <c r="H449" s="5" t="s">
        <v>55</v>
      </c>
      <c r="I449" s="4"/>
      <c r="J449" s="4" t="s">
        <v>56</v>
      </c>
      <c r="K449" s="18">
        <v>1</v>
      </c>
      <c r="L449" s="17"/>
      <c r="M449" s="19">
        <v>290</v>
      </c>
      <c r="N449" s="16">
        <v>90.206875000000011</v>
      </c>
      <c r="O449" s="16">
        <f t="shared" si="6"/>
        <v>0</v>
      </c>
      <c r="P449" s="2"/>
    </row>
    <row r="450" spans="1:16" ht="90" customHeight="1">
      <c r="A450" s="14" t="s">
        <v>64</v>
      </c>
      <c r="B450" s="4" t="s">
        <v>51</v>
      </c>
      <c r="C450" s="14" t="s">
        <v>473</v>
      </c>
      <c r="D450" s="4">
        <v>80890471</v>
      </c>
      <c r="E450" s="4">
        <v>80890471005</v>
      </c>
      <c r="F450" s="14" t="s">
        <v>474</v>
      </c>
      <c r="G450" s="14" t="s">
        <v>464</v>
      </c>
      <c r="H450" s="5" t="s">
        <v>65</v>
      </c>
      <c r="I450" s="4"/>
      <c r="J450" s="4" t="s">
        <v>61</v>
      </c>
      <c r="K450" s="18">
        <v>1</v>
      </c>
      <c r="L450" s="17"/>
      <c r="M450" s="19">
        <v>250</v>
      </c>
      <c r="N450" s="16">
        <v>79.512625</v>
      </c>
      <c r="O450" s="16">
        <f t="shared" ref="O450:O513" si="7">N450*L450</f>
        <v>0</v>
      </c>
      <c r="P450" s="2"/>
    </row>
    <row r="451" spans="1:16" ht="90" customHeight="1">
      <c r="A451" s="14" t="s">
        <v>64</v>
      </c>
      <c r="B451" s="4" t="s">
        <v>51</v>
      </c>
      <c r="C451" s="14" t="s">
        <v>475</v>
      </c>
      <c r="D451" s="4">
        <v>80949631</v>
      </c>
      <c r="E451" s="4">
        <v>80949631001</v>
      </c>
      <c r="F451" s="14" t="s">
        <v>477</v>
      </c>
      <c r="G451" s="14" t="s">
        <v>77</v>
      </c>
      <c r="H451" s="5" t="s">
        <v>55</v>
      </c>
      <c r="I451" s="4"/>
      <c r="J451" s="4" t="s">
        <v>58</v>
      </c>
      <c r="K451" s="18">
        <v>1</v>
      </c>
      <c r="L451" s="17"/>
      <c r="M451" s="19">
        <v>230</v>
      </c>
      <c r="N451" s="16">
        <v>74.165500000000009</v>
      </c>
      <c r="O451" s="16">
        <f t="shared" si="7"/>
        <v>0</v>
      </c>
      <c r="P451" s="2"/>
    </row>
    <row r="452" spans="1:16" ht="90" customHeight="1">
      <c r="A452" s="14" t="s">
        <v>37</v>
      </c>
      <c r="B452" s="4" t="s">
        <v>7</v>
      </c>
      <c r="C452" s="14" t="s">
        <v>38</v>
      </c>
      <c r="D452" s="4">
        <v>80857701</v>
      </c>
      <c r="E452" s="4">
        <v>80857701</v>
      </c>
      <c r="F452" s="14" t="s">
        <v>192</v>
      </c>
      <c r="G452" s="14" t="s">
        <v>21</v>
      </c>
      <c r="H452" s="5" t="s">
        <v>40</v>
      </c>
      <c r="I452" s="4"/>
      <c r="J452" s="4" t="s">
        <v>9</v>
      </c>
      <c r="K452" s="18">
        <v>10</v>
      </c>
      <c r="L452" s="17"/>
      <c r="M452" s="19">
        <v>550</v>
      </c>
      <c r="N452" s="16">
        <v>169.87903750000001</v>
      </c>
      <c r="O452" s="16">
        <f t="shared" si="7"/>
        <v>0</v>
      </c>
      <c r="P452" s="2"/>
    </row>
    <row r="453" spans="1:16" ht="90" customHeight="1">
      <c r="A453" s="14" t="s">
        <v>37</v>
      </c>
      <c r="B453" s="4" t="s">
        <v>7</v>
      </c>
      <c r="C453" s="14" t="s">
        <v>38</v>
      </c>
      <c r="D453" s="4">
        <v>80857711</v>
      </c>
      <c r="E453" s="4">
        <v>80857711</v>
      </c>
      <c r="F453" s="14" t="s">
        <v>192</v>
      </c>
      <c r="G453" s="14" t="s">
        <v>11</v>
      </c>
      <c r="H453" s="5" t="s">
        <v>40</v>
      </c>
      <c r="I453" s="4"/>
      <c r="J453" s="4" t="s">
        <v>9</v>
      </c>
      <c r="K453" s="18">
        <v>9</v>
      </c>
      <c r="L453" s="17"/>
      <c r="M453" s="19">
        <v>550</v>
      </c>
      <c r="N453" s="16">
        <v>169.87903750000001</v>
      </c>
      <c r="O453" s="16">
        <f t="shared" si="7"/>
        <v>0</v>
      </c>
      <c r="P453" s="2"/>
    </row>
    <row r="454" spans="1:16" ht="90" customHeight="1">
      <c r="A454" s="14" t="s">
        <v>342</v>
      </c>
      <c r="B454" s="4" t="s">
        <v>341</v>
      </c>
      <c r="C454" s="14" t="s">
        <v>348</v>
      </c>
      <c r="D454" s="4">
        <v>40836331</v>
      </c>
      <c r="E454" s="4">
        <v>40836331</v>
      </c>
      <c r="F454" s="14" t="s">
        <v>351</v>
      </c>
      <c r="G454" s="14" t="s">
        <v>352</v>
      </c>
      <c r="H454" s="5" t="s">
        <v>13</v>
      </c>
      <c r="I454" s="4"/>
      <c r="J454" s="4" t="s">
        <v>9</v>
      </c>
      <c r="K454" s="18">
        <v>2</v>
      </c>
      <c r="L454" s="17"/>
      <c r="M454" s="19">
        <v>350</v>
      </c>
      <c r="N454" s="16">
        <v>116.4077875</v>
      </c>
      <c r="O454" s="16">
        <f t="shared" si="7"/>
        <v>0</v>
      </c>
      <c r="P454" s="2"/>
    </row>
    <row r="455" spans="1:16" ht="90" customHeight="1">
      <c r="A455" s="14" t="s">
        <v>342</v>
      </c>
      <c r="B455" s="4" t="s">
        <v>341</v>
      </c>
      <c r="C455" s="14" t="s">
        <v>348</v>
      </c>
      <c r="D455" s="4">
        <v>40836221</v>
      </c>
      <c r="E455" s="4">
        <v>40836221</v>
      </c>
      <c r="F455" s="14" t="s">
        <v>349</v>
      </c>
      <c r="G455" s="14" t="s">
        <v>201</v>
      </c>
      <c r="H455" s="5" t="s">
        <v>13</v>
      </c>
      <c r="I455" s="4"/>
      <c r="J455" s="4" t="s">
        <v>9</v>
      </c>
      <c r="K455" s="18">
        <v>4</v>
      </c>
      <c r="L455" s="17"/>
      <c r="M455" s="19">
        <v>400</v>
      </c>
      <c r="N455" s="16">
        <v>132.4491625</v>
      </c>
      <c r="O455" s="16">
        <f t="shared" si="7"/>
        <v>0</v>
      </c>
      <c r="P455" s="2"/>
    </row>
    <row r="456" spans="1:16" ht="90" customHeight="1">
      <c r="A456" s="14" t="s">
        <v>114</v>
      </c>
      <c r="B456" s="4" t="s">
        <v>113</v>
      </c>
      <c r="C456" s="14" t="s">
        <v>128</v>
      </c>
      <c r="D456" s="4">
        <v>80907141</v>
      </c>
      <c r="E456" s="4">
        <v>80907141003</v>
      </c>
      <c r="F456" s="14" t="s">
        <v>424</v>
      </c>
      <c r="G456" s="14" t="s">
        <v>84</v>
      </c>
      <c r="H456" s="5" t="s">
        <v>13</v>
      </c>
      <c r="I456" s="4"/>
      <c r="J456" s="4">
        <v>4</v>
      </c>
      <c r="K456" s="18">
        <v>2</v>
      </c>
      <c r="L456" s="17"/>
      <c r="M456" s="19">
        <v>730</v>
      </c>
      <c r="N456" s="16">
        <v>234.04453750000002</v>
      </c>
      <c r="O456" s="16">
        <f t="shared" si="7"/>
        <v>0</v>
      </c>
      <c r="P456" s="2"/>
    </row>
    <row r="457" spans="1:16" ht="90" customHeight="1">
      <c r="A457" s="14" t="s">
        <v>114</v>
      </c>
      <c r="B457" s="4" t="s">
        <v>113</v>
      </c>
      <c r="C457" s="14" t="s">
        <v>128</v>
      </c>
      <c r="D457" s="4">
        <v>80907141</v>
      </c>
      <c r="E457" s="4">
        <v>80907141004</v>
      </c>
      <c r="F457" s="14" t="s">
        <v>424</v>
      </c>
      <c r="G457" s="14" t="s">
        <v>84</v>
      </c>
      <c r="H457" s="5" t="s">
        <v>13</v>
      </c>
      <c r="I457" s="4"/>
      <c r="J457" s="4">
        <v>6</v>
      </c>
      <c r="K457" s="18">
        <v>1</v>
      </c>
      <c r="L457" s="17"/>
      <c r="M457" s="19">
        <v>730</v>
      </c>
      <c r="N457" s="16">
        <v>234.04453750000002</v>
      </c>
      <c r="O457" s="16">
        <f t="shared" si="7"/>
        <v>0</v>
      </c>
      <c r="P457" s="2"/>
    </row>
    <row r="458" spans="1:16" ht="90" customHeight="1">
      <c r="A458" s="14" t="s">
        <v>114</v>
      </c>
      <c r="B458" s="4" t="s">
        <v>113</v>
      </c>
      <c r="C458" s="14" t="s">
        <v>128</v>
      </c>
      <c r="D458" s="4">
        <v>80907141</v>
      </c>
      <c r="E458" s="4">
        <v>80907141005</v>
      </c>
      <c r="F458" s="14" t="s">
        <v>424</v>
      </c>
      <c r="G458" s="14" t="s">
        <v>84</v>
      </c>
      <c r="H458" s="5" t="s">
        <v>13</v>
      </c>
      <c r="I458" s="4"/>
      <c r="J458" s="4">
        <v>8</v>
      </c>
      <c r="K458" s="18">
        <v>1</v>
      </c>
      <c r="L458" s="17"/>
      <c r="M458" s="19">
        <v>730</v>
      </c>
      <c r="N458" s="16">
        <v>234.04453750000002</v>
      </c>
      <c r="O458" s="16">
        <f t="shared" si="7"/>
        <v>0</v>
      </c>
      <c r="P458" s="2"/>
    </row>
    <row r="459" spans="1:16" ht="90" customHeight="1">
      <c r="A459" s="14" t="s">
        <v>114</v>
      </c>
      <c r="B459" s="4" t="s">
        <v>113</v>
      </c>
      <c r="C459" s="14" t="s">
        <v>128</v>
      </c>
      <c r="D459" s="4">
        <v>80907141</v>
      </c>
      <c r="E459" s="4">
        <v>80907141006</v>
      </c>
      <c r="F459" s="14" t="s">
        <v>424</v>
      </c>
      <c r="G459" s="14" t="s">
        <v>84</v>
      </c>
      <c r="H459" s="5" t="s">
        <v>13</v>
      </c>
      <c r="I459" s="4"/>
      <c r="J459" s="4">
        <v>10</v>
      </c>
      <c r="K459" s="18">
        <v>1</v>
      </c>
      <c r="L459" s="17"/>
      <c r="M459" s="19">
        <v>730</v>
      </c>
      <c r="N459" s="16">
        <v>234.04453750000002</v>
      </c>
      <c r="O459" s="16">
        <f t="shared" si="7"/>
        <v>0</v>
      </c>
      <c r="P459" s="2"/>
    </row>
    <row r="460" spans="1:16" ht="90" customHeight="1">
      <c r="A460" s="14" t="s">
        <v>114</v>
      </c>
      <c r="B460" s="4" t="s">
        <v>113</v>
      </c>
      <c r="C460" s="14" t="s">
        <v>128</v>
      </c>
      <c r="D460" s="4">
        <v>80907141</v>
      </c>
      <c r="E460" s="4">
        <v>80907141008</v>
      </c>
      <c r="F460" s="14" t="s">
        <v>424</v>
      </c>
      <c r="G460" s="14" t="s">
        <v>84</v>
      </c>
      <c r="H460" s="5" t="s">
        <v>13</v>
      </c>
      <c r="I460" s="4"/>
      <c r="J460" s="4">
        <v>14</v>
      </c>
      <c r="K460" s="18">
        <v>1</v>
      </c>
      <c r="L460" s="17"/>
      <c r="M460" s="19">
        <v>730</v>
      </c>
      <c r="N460" s="16">
        <v>234.04453750000002</v>
      </c>
      <c r="O460" s="16">
        <f t="shared" si="7"/>
        <v>0</v>
      </c>
      <c r="P460" s="2"/>
    </row>
    <row r="461" spans="1:16" ht="90" customHeight="1">
      <c r="A461" s="14" t="s">
        <v>443</v>
      </c>
      <c r="B461" s="4" t="s">
        <v>51</v>
      </c>
      <c r="C461" s="14" t="s">
        <v>444</v>
      </c>
      <c r="D461" s="4">
        <v>80781381</v>
      </c>
      <c r="E461" s="4">
        <v>80781381</v>
      </c>
      <c r="F461" s="14" t="s">
        <v>445</v>
      </c>
      <c r="G461" s="14" t="s">
        <v>53</v>
      </c>
      <c r="H461" s="5" t="s">
        <v>10</v>
      </c>
      <c r="I461" s="4"/>
      <c r="J461" s="4" t="s">
        <v>9</v>
      </c>
      <c r="K461" s="18">
        <v>5</v>
      </c>
      <c r="L461" s="17"/>
      <c r="M461" s="19">
        <v>410</v>
      </c>
      <c r="N461" s="16">
        <v>137.79628750000001</v>
      </c>
      <c r="O461" s="16">
        <f t="shared" si="7"/>
        <v>0</v>
      </c>
      <c r="P461" s="2"/>
    </row>
    <row r="462" spans="1:16" ht="90" customHeight="1">
      <c r="A462" s="14" t="s">
        <v>443</v>
      </c>
      <c r="B462" s="4" t="s">
        <v>51</v>
      </c>
      <c r="C462" s="14" t="s">
        <v>452</v>
      </c>
      <c r="D462" s="4">
        <v>80789211</v>
      </c>
      <c r="E462" s="4">
        <v>80789211001</v>
      </c>
      <c r="F462" s="14" t="s">
        <v>453</v>
      </c>
      <c r="G462" s="14" t="s">
        <v>237</v>
      </c>
      <c r="H462" s="5" t="s">
        <v>10</v>
      </c>
      <c r="I462" s="4"/>
      <c r="J462" s="4">
        <v>27</v>
      </c>
      <c r="K462" s="18">
        <v>2</v>
      </c>
      <c r="L462" s="17"/>
      <c r="M462" s="19">
        <v>250</v>
      </c>
      <c r="N462" s="16">
        <v>89.672162500000013</v>
      </c>
      <c r="O462" s="16">
        <f t="shared" si="7"/>
        <v>0</v>
      </c>
      <c r="P462" s="2"/>
    </row>
    <row r="463" spans="1:16" ht="90" customHeight="1">
      <c r="A463" s="14" t="s">
        <v>443</v>
      </c>
      <c r="B463" s="4" t="s">
        <v>51</v>
      </c>
      <c r="C463" s="14" t="s">
        <v>452</v>
      </c>
      <c r="D463" s="4">
        <v>80789211</v>
      </c>
      <c r="E463" s="4">
        <v>80789211003</v>
      </c>
      <c r="F463" s="14" t="s">
        <v>453</v>
      </c>
      <c r="G463" s="14" t="s">
        <v>237</v>
      </c>
      <c r="H463" s="5" t="s">
        <v>10</v>
      </c>
      <c r="I463" s="4"/>
      <c r="J463" s="4">
        <v>29</v>
      </c>
      <c r="K463" s="18">
        <v>3</v>
      </c>
      <c r="L463" s="17"/>
      <c r="M463" s="19">
        <v>250</v>
      </c>
      <c r="N463" s="16">
        <v>89.672162500000013</v>
      </c>
      <c r="O463" s="16">
        <f t="shared" si="7"/>
        <v>0</v>
      </c>
      <c r="P463" s="2"/>
    </row>
    <row r="464" spans="1:16" ht="90" customHeight="1">
      <c r="A464" s="14" t="s">
        <v>443</v>
      </c>
      <c r="B464" s="4" t="s">
        <v>51</v>
      </c>
      <c r="C464" s="14" t="s">
        <v>452</v>
      </c>
      <c r="D464" s="4">
        <v>80789211</v>
      </c>
      <c r="E464" s="4">
        <v>80789211005</v>
      </c>
      <c r="F464" s="14" t="s">
        <v>453</v>
      </c>
      <c r="G464" s="14" t="s">
        <v>237</v>
      </c>
      <c r="H464" s="5" t="s">
        <v>10</v>
      </c>
      <c r="I464" s="4"/>
      <c r="J464" s="4">
        <v>31</v>
      </c>
      <c r="K464" s="18">
        <v>2</v>
      </c>
      <c r="L464" s="17"/>
      <c r="M464" s="19">
        <v>250</v>
      </c>
      <c r="N464" s="16">
        <v>89.672162500000013</v>
      </c>
      <c r="O464" s="16">
        <f t="shared" si="7"/>
        <v>0</v>
      </c>
      <c r="P464" s="2"/>
    </row>
    <row r="465" spans="1:16" ht="90" customHeight="1">
      <c r="A465" s="14" t="s">
        <v>443</v>
      </c>
      <c r="B465" s="4" t="s">
        <v>51</v>
      </c>
      <c r="C465" s="14" t="s">
        <v>452</v>
      </c>
      <c r="D465" s="4">
        <v>80789211</v>
      </c>
      <c r="E465" s="4">
        <v>80789211007</v>
      </c>
      <c r="F465" s="14" t="s">
        <v>453</v>
      </c>
      <c r="G465" s="14" t="s">
        <v>237</v>
      </c>
      <c r="H465" s="5" t="s">
        <v>10</v>
      </c>
      <c r="I465" s="4"/>
      <c r="J465" s="4">
        <v>33</v>
      </c>
      <c r="K465" s="18">
        <v>2</v>
      </c>
      <c r="L465" s="17"/>
      <c r="M465" s="19">
        <v>250</v>
      </c>
      <c r="N465" s="16">
        <v>89.672162500000013</v>
      </c>
      <c r="O465" s="16">
        <f t="shared" si="7"/>
        <v>0</v>
      </c>
      <c r="P465" s="2"/>
    </row>
    <row r="466" spans="1:16" ht="90" customHeight="1">
      <c r="A466" s="14" t="s">
        <v>71</v>
      </c>
      <c r="B466" s="4" t="s">
        <v>70</v>
      </c>
      <c r="C466" s="14" t="s">
        <v>110</v>
      </c>
      <c r="D466" s="4">
        <v>80876171</v>
      </c>
      <c r="E466" s="4">
        <v>80876171004</v>
      </c>
      <c r="F466" s="14" t="s">
        <v>311</v>
      </c>
      <c r="G466" s="14" t="s">
        <v>167</v>
      </c>
      <c r="H466" s="5" t="s">
        <v>13</v>
      </c>
      <c r="I466" s="4"/>
      <c r="J466" s="4">
        <v>48</v>
      </c>
      <c r="K466" s="18">
        <v>1</v>
      </c>
      <c r="L466" s="17"/>
      <c r="M466" s="19">
        <v>2590</v>
      </c>
      <c r="N466" s="16">
        <v>841.47793750000005</v>
      </c>
      <c r="O466" s="16">
        <f t="shared" si="7"/>
        <v>0</v>
      </c>
      <c r="P466" s="2"/>
    </row>
    <row r="467" spans="1:16" ht="90" customHeight="1">
      <c r="A467" s="14" t="s">
        <v>71</v>
      </c>
      <c r="B467" s="4" t="s">
        <v>70</v>
      </c>
      <c r="C467" s="14" t="s">
        <v>110</v>
      </c>
      <c r="D467" s="4">
        <v>80876171</v>
      </c>
      <c r="E467" s="4">
        <v>80876171005</v>
      </c>
      <c r="F467" s="14" t="s">
        <v>311</v>
      </c>
      <c r="G467" s="14" t="s">
        <v>167</v>
      </c>
      <c r="H467" s="5" t="s">
        <v>13</v>
      </c>
      <c r="I467" s="4"/>
      <c r="J467" s="4">
        <v>50</v>
      </c>
      <c r="K467" s="18">
        <v>1</v>
      </c>
      <c r="L467" s="17"/>
      <c r="M467" s="19">
        <v>2590</v>
      </c>
      <c r="N467" s="16">
        <v>841.47793750000005</v>
      </c>
      <c r="O467" s="16">
        <f t="shared" si="7"/>
        <v>0</v>
      </c>
      <c r="P467" s="2"/>
    </row>
    <row r="468" spans="1:16" ht="90" customHeight="1">
      <c r="A468" s="14" t="s">
        <v>71</v>
      </c>
      <c r="B468" s="4" t="s">
        <v>70</v>
      </c>
      <c r="C468" s="14" t="s">
        <v>110</v>
      </c>
      <c r="D468" s="4">
        <v>80876171</v>
      </c>
      <c r="E468" s="4">
        <v>80876171006</v>
      </c>
      <c r="F468" s="14" t="s">
        <v>311</v>
      </c>
      <c r="G468" s="14" t="s">
        <v>167</v>
      </c>
      <c r="H468" s="5" t="s">
        <v>13</v>
      </c>
      <c r="I468" s="4"/>
      <c r="J468" s="4">
        <v>52</v>
      </c>
      <c r="K468" s="18">
        <v>1</v>
      </c>
      <c r="L468" s="17"/>
      <c r="M468" s="19">
        <v>2590</v>
      </c>
      <c r="N468" s="16">
        <v>841.47793750000005</v>
      </c>
      <c r="O468" s="16">
        <f t="shared" si="7"/>
        <v>0</v>
      </c>
      <c r="P468" s="2"/>
    </row>
    <row r="469" spans="1:16" ht="90" customHeight="1">
      <c r="A469" s="14" t="s">
        <v>114</v>
      </c>
      <c r="B469" s="4" t="s">
        <v>113</v>
      </c>
      <c r="C469" s="14" t="s">
        <v>126</v>
      </c>
      <c r="D469" s="4">
        <v>80883331</v>
      </c>
      <c r="E469" s="4">
        <v>80883331001</v>
      </c>
      <c r="F469" s="14" t="s">
        <v>419</v>
      </c>
      <c r="G469" s="14" t="s">
        <v>324</v>
      </c>
      <c r="H469" s="5" t="s">
        <v>13</v>
      </c>
      <c r="I469" s="4"/>
      <c r="J469" s="4">
        <v>0</v>
      </c>
      <c r="K469" s="18">
        <v>1</v>
      </c>
      <c r="L469" s="17"/>
      <c r="M469" s="19">
        <v>2590</v>
      </c>
      <c r="N469" s="16">
        <v>841.47793750000005</v>
      </c>
      <c r="O469" s="16">
        <f t="shared" si="7"/>
        <v>0</v>
      </c>
      <c r="P469" s="2"/>
    </row>
    <row r="470" spans="1:16" ht="90" customHeight="1">
      <c r="A470" s="14" t="s">
        <v>114</v>
      </c>
      <c r="B470" s="4" t="s">
        <v>113</v>
      </c>
      <c r="C470" s="14" t="s">
        <v>126</v>
      </c>
      <c r="D470" s="4">
        <v>80883331</v>
      </c>
      <c r="E470" s="4">
        <v>80883331002</v>
      </c>
      <c r="F470" s="14" t="s">
        <v>419</v>
      </c>
      <c r="G470" s="14" t="s">
        <v>324</v>
      </c>
      <c r="H470" s="5" t="s">
        <v>13</v>
      </c>
      <c r="I470" s="4"/>
      <c r="J470" s="4">
        <v>2</v>
      </c>
      <c r="K470" s="18">
        <v>2</v>
      </c>
      <c r="L470" s="17"/>
      <c r="M470" s="19">
        <v>2590</v>
      </c>
      <c r="N470" s="16">
        <v>841.47793750000005</v>
      </c>
      <c r="O470" s="16">
        <f t="shared" si="7"/>
        <v>0</v>
      </c>
      <c r="P470" s="2"/>
    </row>
    <row r="471" spans="1:16" ht="90" customHeight="1">
      <c r="A471" s="14" t="s">
        <v>114</v>
      </c>
      <c r="B471" s="4" t="s">
        <v>113</v>
      </c>
      <c r="C471" s="14" t="s">
        <v>126</v>
      </c>
      <c r="D471" s="4">
        <v>80883331</v>
      </c>
      <c r="E471" s="4">
        <v>80883331003</v>
      </c>
      <c r="F471" s="14" t="s">
        <v>419</v>
      </c>
      <c r="G471" s="14" t="s">
        <v>324</v>
      </c>
      <c r="H471" s="5" t="s">
        <v>13</v>
      </c>
      <c r="I471" s="4"/>
      <c r="J471" s="4">
        <v>4</v>
      </c>
      <c r="K471" s="18">
        <v>3</v>
      </c>
      <c r="L471" s="17"/>
      <c r="M471" s="19">
        <v>2590</v>
      </c>
      <c r="N471" s="16">
        <v>841.47793750000005</v>
      </c>
      <c r="O471" s="16">
        <f t="shared" si="7"/>
        <v>0</v>
      </c>
      <c r="P471" s="2"/>
    </row>
    <row r="472" spans="1:16" ht="90" customHeight="1">
      <c r="A472" s="14" t="s">
        <v>114</v>
      </c>
      <c r="B472" s="4" t="s">
        <v>113</v>
      </c>
      <c r="C472" s="14" t="s">
        <v>126</v>
      </c>
      <c r="D472" s="4">
        <v>80883331</v>
      </c>
      <c r="E472" s="4">
        <v>80883331004</v>
      </c>
      <c r="F472" s="14" t="s">
        <v>419</v>
      </c>
      <c r="G472" s="14" t="s">
        <v>324</v>
      </c>
      <c r="H472" s="5" t="s">
        <v>13</v>
      </c>
      <c r="I472" s="4"/>
      <c r="J472" s="4">
        <v>6</v>
      </c>
      <c r="K472" s="18">
        <v>3</v>
      </c>
      <c r="L472" s="17"/>
      <c r="M472" s="19">
        <v>2590</v>
      </c>
      <c r="N472" s="16">
        <v>841.47793750000005</v>
      </c>
      <c r="O472" s="16">
        <f t="shared" si="7"/>
        <v>0</v>
      </c>
      <c r="P472" s="2"/>
    </row>
    <row r="473" spans="1:16" ht="90" customHeight="1">
      <c r="A473" s="14" t="s">
        <v>114</v>
      </c>
      <c r="B473" s="4" t="s">
        <v>113</v>
      </c>
      <c r="C473" s="24" t="s">
        <v>126</v>
      </c>
      <c r="D473" s="4">
        <v>80883331</v>
      </c>
      <c r="E473" s="4">
        <v>80883331005</v>
      </c>
      <c r="F473" s="14" t="s">
        <v>419</v>
      </c>
      <c r="G473" s="14" t="s">
        <v>324</v>
      </c>
      <c r="H473" s="4" t="s">
        <v>13</v>
      </c>
      <c r="I473" s="4"/>
      <c r="J473" s="4">
        <v>8</v>
      </c>
      <c r="K473" s="18">
        <v>2</v>
      </c>
      <c r="L473" s="17"/>
      <c r="M473" s="19">
        <v>2590</v>
      </c>
      <c r="N473" s="16">
        <v>841.47793750000005</v>
      </c>
      <c r="O473" s="16">
        <f t="shared" si="7"/>
        <v>0</v>
      </c>
      <c r="P473" s="2"/>
    </row>
    <row r="474" spans="1:16" ht="90" customHeight="1">
      <c r="A474" s="14" t="s">
        <v>42</v>
      </c>
      <c r="B474" s="4" t="s">
        <v>7</v>
      </c>
      <c r="C474" s="14" t="s">
        <v>229</v>
      </c>
      <c r="D474" s="4">
        <v>80791871</v>
      </c>
      <c r="E474" s="4">
        <v>80791871</v>
      </c>
      <c r="F474" s="14" t="s">
        <v>231</v>
      </c>
      <c r="G474" s="14" t="s">
        <v>11</v>
      </c>
      <c r="H474" s="5" t="s">
        <v>13</v>
      </c>
      <c r="I474" s="4"/>
      <c r="J474" s="4" t="s">
        <v>9</v>
      </c>
      <c r="K474" s="18">
        <v>3</v>
      </c>
      <c r="L474" s="17"/>
      <c r="M474" s="19">
        <v>980</v>
      </c>
      <c r="N474" s="16">
        <v>324.94566250000003</v>
      </c>
      <c r="O474" s="16">
        <f t="shared" si="7"/>
        <v>0</v>
      </c>
      <c r="P474" s="2"/>
    </row>
    <row r="475" spans="1:16" ht="90" customHeight="1">
      <c r="A475" s="14" t="s">
        <v>114</v>
      </c>
      <c r="B475" s="4" t="s">
        <v>113</v>
      </c>
      <c r="C475" s="14" t="s">
        <v>128</v>
      </c>
      <c r="D475" s="4">
        <v>80907311</v>
      </c>
      <c r="E475" s="4">
        <v>80907311002</v>
      </c>
      <c r="F475" s="14" t="s">
        <v>425</v>
      </c>
      <c r="G475" s="14" t="s">
        <v>426</v>
      </c>
      <c r="H475" s="5" t="s">
        <v>13</v>
      </c>
      <c r="I475" s="4"/>
      <c r="J475" s="4">
        <v>2</v>
      </c>
      <c r="K475" s="18">
        <v>1</v>
      </c>
      <c r="L475" s="17"/>
      <c r="M475" s="19">
        <v>680</v>
      </c>
      <c r="N475" s="16">
        <v>234.04453750000002</v>
      </c>
      <c r="O475" s="16">
        <f t="shared" si="7"/>
        <v>0</v>
      </c>
      <c r="P475" s="2"/>
    </row>
    <row r="476" spans="1:16" ht="90" customHeight="1">
      <c r="A476" s="14" t="s">
        <v>114</v>
      </c>
      <c r="B476" s="4" t="s">
        <v>113</v>
      </c>
      <c r="C476" s="14" t="s">
        <v>128</v>
      </c>
      <c r="D476" s="4">
        <v>80907311</v>
      </c>
      <c r="E476" s="4">
        <v>80907311003</v>
      </c>
      <c r="F476" s="14" t="s">
        <v>425</v>
      </c>
      <c r="G476" s="14" t="s">
        <v>426</v>
      </c>
      <c r="H476" s="5" t="s">
        <v>13</v>
      </c>
      <c r="I476" s="4"/>
      <c r="J476" s="4">
        <v>4</v>
      </c>
      <c r="K476" s="18">
        <v>1</v>
      </c>
      <c r="L476" s="17"/>
      <c r="M476" s="19">
        <v>680</v>
      </c>
      <c r="N476" s="16">
        <v>234.04453750000002</v>
      </c>
      <c r="O476" s="16">
        <f t="shared" si="7"/>
        <v>0</v>
      </c>
      <c r="P476" s="2"/>
    </row>
    <row r="477" spans="1:16" ht="90" customHeight="1">
      <c r="A477" s="14" t="s">
        <v>114</v>
      </c>
      <c r="B477" s="4" t="s">
        <v>113</v>
      </c>
      <c r="C477" s="14" t="s">
        <v>128</v>
      </c>
      <c r="D477" s="4">
        <v>80907311</v>
      </c>
      <c r="E477" s="4">
        <v>80907311004</v>
      </c>
      <c r="F477" s="14" t="s">
        <v>425</v>
      </c>
      <c r="G477" s="14" t="s">
        <v>426</v>
      </c>
      <c r="H477" s="5" t="s">
        <v>13</v>
      </c>
      <c r="I477" s="4"/>
      <c r="J477" s="4">
        <v>6</v>
      </c>
      <c r="K477" s="18">
        <v>1</v>
      </c>
      <c r="L477" s="17"/>
      <c r="M477" s="19">
        <v>680</v>
      </c>
      <c r="N477" s="16">
        <v>234.04453750000002</v>
      </c>
      <c r="O477" s="16">
        <f t="shared" si="7"/>
        <v>0</v>
      </c>
      <c r="P477" s="2"/>
    </row>
    <row r="478" spans="1:16" ht="90" customHeight="1">
      <c r="A478" s="14" t="s">
        <v>114</v>
      </c>
      <c r="B478" s="4" t="s">
        <v>113</v>
      </c>
      <c r="C478" s="14" t="s">
        <v>128</v>
      </c>
      <c r="D478" s="4">
        <v>80907311</v>
      </c>
      <c r="E478" s="4">
        <v>80907311005</v>
      </c>
      <c r="F478" s="14" t="s">
        <v>425</v>
      </c>
      <c r="G478" s="14" t="s">
        <v>426</v>
      </c>
      <c r="H478" s="5" t="s">
        <v>13</v>
      </c>
      <c r="I478" s="4"/>
      <c r="J478" s="4">
        <v>8</v>
      </c>
      <c r="K478" s="18">
        <v>2</v>
      </c>
      <c r="L478" s="17"/>
      <c r="M478" s="19">
        <v>680</v>
      </c>
      <c r="N478" s="16">
        <v>234.04453750000002</v>
      </c>
      <c r="O478" s="16">
        <f t="shared" si="7"/>
        <v>0</v>
      </c>
      <c r="P478" s="2"/>
    </row>
    <row r="479" spans="1:16" ht="90" customHeight="1">
      <c r="A479" s="14" t="s">
        <v>114</v>
      </c>
      <c r="B479" s="4" t="s">
        <v>113</v>
      </c>
      <c r="C479" s="14" t="s">
        <v>128</v>
      </c>
      <c r="D479" s="4">
        <v>80907311</v>
      </c>
      <c r="E479" s="4">
        <v>80907311006</v>
      </c>
      <c r="F479" s="14" t="s">
        <v>425</v>
      </c>
      <c r="G479" s="14" t="s">
        <v>426</v>
      </c>
      <c r="H479" s="5" t="s">
        <v>13</v>
      </c>
      <c r="I479" s="4"/>
      <c r="J479" s="4">
        <v>10</v>
      </c>
      <c r="K479" s="18">
        <v>2</v>
      </c>
      <c r="L479" s="17"/>
      <c r="M479" s="19">
        <v>680</v>
      </c>
      <c r="N479" s="16">
        <v>234.04453750000002</v>
      </c>
      <c r="O479" s="16">
        <f t="shared" si="7"/>
        <v>0</v>
      </c>
      <c r="P479" s="2"/>
    </row>
    <row r="480" spans="1:16" ht="90" customHeight="1">
      <c r="A480" s="14" t="s">
        <v>114</v>
      </c>
      <c r="B480" s="4" t="s">
        <v>113</v>
      </c>
      <c r="C480" s="14" t="s">
        <v>128</v>
      </c>
      <c r="D480" s="4">
        <v>80907311</v>
      </c>
      <c r="E480" s="4">
        <v>80907311007</v>
      </c>
      <c r="F480" s="14" t="s">
        <v>425</v>
      </c>
      <c r="G480" s="14" t="s">
        <v>426</v>
      </c>
      <c r="H480" s="5" t="s">
        <v>13</v>
      </c>
      <c r="I480" s="4"/>
      <c r="J480" s="4">
        <v>12</v>
      </c>
      <c r="K480" s="18">
        <v>1</v>
      </c>
      <c r="L480" s="17"/>
      <c r="M480" s="19">
        <v>680</v>
      </c>
      <c r="N480" s="16">
        <v>234.04453750000002</v>
      </c>
      <c r="O480" s="16">
        <f t="shared" si="7"/>
        <v>0</v>
      </c>
      <c r="P480" s="2"/>
    </row>
    <row r="481" spans="1:16" ht="90" customHeight="1">
      <c r="A481" s="14" t="s">
        <v>114</v>
      </c>
      <c r="B481" s="4" t="s">
        <v>113</v>
      </c>
      <c r="C481" s="14" t="s">
        <v>126</v>
      </c>
      <c r="D481" s="4">
        <v>80279491</v>
      </c>
      <c r="E481" s="4">
        <v>80279491001</v>
      </c>
      <c r="F481" s="14" t="s">
        <v>418</v>
      </c>
      <c r="G481" s="14" t="s">
        <v>11</v>
      </c>
      <c r="H481" s="5" t="s">
        <v>40</v>
      </c>
      <c r="I481" s="4"/>
      <c r="J481" s="4">
        <v>2</v>
      </c>
      <c r="K481" s="18">
        <v>1</v>
      </c>
      <c r="L481" s="17"/>
      <c r="M481" s="19">
        <v>2150</v>
      </c>
      <c r="N481" s="16">
        <v>731.32716249999999</v>
      </c>
      <c r="O481" s="16">
        <f t="shared" si="7"/>
        <v>0</v>
      </c>
      <c r="P481" s="2"/>
    </row>
    <row r="482" spans="1:16" ht="90" customHeight="1">
      <c r="A482" s="14" t="s">
        <v>114</v>
      </c>
      <c r="B482" s="4" t="s">
        <v>113</v>
      </c>
      <c r="C482" s="14" t="s">
        <v>126</v>
      </c>
      <c r="D482" s="4">
        <v>80279491</v>
      </c>
      <c r="E482" s="4">
        <v>80279491005</v>
      </c>
      <c r="F482" s="14" t="s">
        <v>418</v>
      </c>
      <c r="G482" s="14" t="s">
        <v>11</v>
      </c>
      <c r="H482" s="5" t="s">
        <v>40</v>
      </c>
      <c r="I482" s="4"/>
      <c r="J482" s="4">
        <v>10</v>
      </c>
      <c r="K482" s="18">
        <v>1</v>
      </c>
      <c r="L482" s="17"/>
      <c r="M482" s="19">
        <v>2150</v>
      </c>
      <c r="N482" s="16">
        <v>731.32716249999999</v>
      </c>
      <c r="O482" s="16">
        <f t="shared" si="7"/>
        <v>0</v>
      </c>
      <c r="P482" s="2"/>
    </row>
    <row r="483" spans="1:16" ht="90" customHeight="1">
      <c r="A483" s="14" t="s">
        <v>47</v>
      </c>
      <c r="B483" s="4" t="s">
        <v>7</v>
      </c>
      <c r="C483" s="14" t="s">
        <v>49</v>
      </c>
      <c r="D483" s="4">
        <v>80859851</v>
      </c>
      <c r="E483" s="4">
        <v>80859851</v>
      </c>
      <c r="F483" s="14" t="s">
        <v>274</v>
      </c>
      <c r="G483" s="14" t="s">
        <v>90</v>
      </c>
      <c r="H483" s="5" t="s">
        <v>12</v>
      </c>
      <c r="I483" s="4"/>
      <c r="J483" s="4" t="s">
        <v>9</v>
      </c>
      <c r="K483" s="18">
        <v>1</v>
      </c>
      <c r="L483" s="17"/>
      <c r="M483" s="19">
        <v>190</v>
      </c>
      <c r="N483" s="16">
        <v>74.165500000000009</v>
      </c>
      <c r="O483" s="16">
        <f t="shared" si="7"/>
        <v>0</v>
      </c>
      <c r="P483" s="2"/>
    </row>
    <row r="484" spans="1:16" ht="90" customHeight="1">
      <c r="A484" s="14" t="s">
        <v>342</v>
      </c>
      <c r="B484" s="4" t="s">
        <v>341</v>
      </c>
      <c r="C484" s="14" t="s">
        <v>343</v>
      </c>
      <c r="D484" s="4">
        <v>40822941</v>
      </c>
      <c r="E484" s="4">
        <v>40822941</v>
      </c>
      <c r="F484" s="14" t="s">
        <v>346</v>
      </c>
      <c r="G484" s="14" t="s">
        <v>347</v>
      </c>
      <c r="H484" s="5" t="s">
        <v>13</v>
      </c>
      <c r="I484" s="4"/>
      <c r="J484" s="4" t="s">
        <v>9</v>
      </c>
      <c r="K484" s="18">
        <v>1</v>
      </c>
      <c r="L484" s="17"/>
      <c r="M484" s="19">
        <v>190</v>
      </c>
      <c r="N484" s="16">
        <v>74.165500000000009</v>
      </c>
      <c r="O484" s="16">
        <f t="shared" si="7"/>
        <v>0</v>
      </c>
      <c r="P484" s="2"/>
    </row>
    <row r="485" spans="1:16" ht="90" customHeight="1">
      <c r="A485" s="14" t="s">
        <v>71</v>
      </c>
      <c r="B485" s="4" t="s">
        <v>70</v>
      </c>
      <c r="C485" s="14" t="s">
        <v>111</v>
      </c>
      <c r="D485" s="4">
        <v>80190461</v>
      </c>
      <c r="E485" s="4">
        <v>80190461002</v>
      </c>
      <c r="F485" s="14" t="s">
        <v>312</v>
      </c>
      <c r="G485" s="14" t="s">
        <v>11</v>
      </c>
      <c r="H485" s="5" t="s">
        <v>40</v>
      </c>
      <c r="I485" s="4"/>
      <c r="J485" s="4">
        <v>46</v>
      </c>
      <c r="K485" s="18">
        <v>4</v>
      </c>
      <c r="L485" s="17"/>
      <c r="M485" s="19">
        <v>1790</v>
      </c>
      <c r="N485" s="16">
        <v>619.03753749999998</v>
      </c>
      <c r="O485" s="16">
        <f t="shared" si="7"/>
        <v>0</v>
      </c>
      <c r="P485" s="2"/>
    </row>
    <row r="486" spans="1:16" ht="90" customHeight="1">
      <c r="A486" s="14" t="s">
        <v>71</v>
      </c>
      <c r="B486" s="4" t="s">
        <v>70</v>
      </c>
      <c r="C486" s="14" t="s">
        <v>111</v>
      </c>
      <c r="D486" s="4">
        <v>80190461</v>
      </c>
      <c r="E486" s="4">
        <v>80190461006</v>
      </c>
      <c r="F486" s="14" t="s">
        <v>312</v>
      </c>
      <c r="G486" s="14" t="s">
        <v>11</v>
      </c>
      <c r="H486" s="5" t="s">
        <v>40</v>
      </c>
      <c r="I486" s="4"/>
      <c r="J486" s="4">
        <v>54</v>
      </c>
      <c r="K486" s="18">
        <v>1</v>
      </c>
      <c r="L486" s="17"/>
      <c r="M486" s="19">
        <v>1790</v>
      </c>
      <c r="N486" s="16">
        <v>619.03753749999998</v>
      </c>
      <c r="O486" s="16">
        <f t="shared" si="7"/>
        <v>0</v>
      </c>
      <c r="P486" s="2"/>
    </row>
    <row r="487" spans="1:16" ht="90" customHeight="1">
      <c r="A487" s="14" t="s">
        <v>71</v>
      </c>
      <c r="B487" s="4" t="s">
        <v>70</v>
      </c>
      <c r="C487" s="14" t="s">
        <v>111</v>
      </c>
      <c r="D487" s="4">
        <v>80190461</v>
      </c>
      <c r="E487" s="4">
        <v>80190461007</v>
      </c>
      <c r="F487" s="14" t="s">
        <v>312</v>
      </c>
      <c r="G487" s="14" t="s">
        <v>11</v>
      </c>
      <c r="H487" s="5" t="s">
        <v>40</v>
      </c>
      <c r="I487" s="4"/>
      <c r="J487" s="4">
        <v>56</v>
      </c>
      <c r="K487" s="18">
        <v>3</v>
      </c>
      <c r="L487" s="17"/>
      <c r="M487" s="19">
        <v>1790</v>
      </c>
      <c r="N487" s="16">
        <v>619.03753749999998</v>
      </c>
      <c r="O487" s="16">
        <f t="shared" si="7"/>
        <v>0</v>
      </c>
      <c r="P487" s="2"/>
    </row>
    <row r="488" spans="1:16" ht="90" customHeight="1">
      <c r="A488" s="14" t="s">
        <v>71</v>
      </c>
      <c r="B488" s="4" t="s">
        <v>70</v>
      </c>
      <c r="C488" s="14" t="s">
        <v>111</v>
      </c>
      <c r="D488" s="4">
        <v>80190461</v>
      </c>
      <c r="E488" s="4">
        <v>80190461009</v>
      </c>
      <c r="F488" s="14" t="s">
        <v>312</v>
      </c>
      <c r="G488" s="14" t="s">
        <v>11</v>
      </c>
      <c r="H488" s="5" t="s">
        <v>40</v>
      </c>
      <c r="I488" s="4"/>
      <c r="J488" s="4">
        <v>60</v>
      </c>
      <c r="K488" s="18">
        <v>1</v>
      </c>
      <c r="L488" s="17"/>
      <c r="M488" s="19">
        <v>1790</v>
      </c>
      <c r="N488" s="16">
        <v>619.03753749999998</v>
      </c>
      <c r="O488" s="16">
        <f t="shared" si="7"/>
        <v>0</v>
      </c>
      <c r="P488" s="2"/>
    </row>
    <row r="489" spans="1:16" ht="90" customHeight="1">
      <c r="A489" s="14" t="s">
        <v>71</v>
      </c>
      <c r="B489" s="4" t="s">
        <v>70</v>
      </c>
      <c r="C489" s="14" t="s">
        <v>111</v>
      </c>
      <c r="D489" s="4">
        <v>80190481</v>
      </c>
      <c r="E489" s="4">
        <v>80190481006</v>
      </c>
      <c r="F489" s="14" t="s">
        <v>312</v>
      </c>
      <c r="G489" s="14" t="s">
        <v>313</v>
      </c>
      <c r="H489" s="5" t="s">
        <v>40</v>
      </c>
      <c r="I489" s="4"/>
      <c r="J489" s="4">
        <v>54</v>
      </c>
      <c r="K489" s="18">
        <v>5</v>
      </c>
      <c r="L489" s="17"/>
      <c r="M489" s="19">
        <v>1790</v>
      </c>
      <c r="N489" s="16">
        <v>619.03753749999998</v>
      </c>
      <c r="O489" s="16">
        <f t="shared" si="7"/>
        <v>0</v>
      </c>
      <c r="P489" s="2"/>
    </row>
    <row r="490" spans="1:16" ht="90" customHeight="1">
      <c r="A490" s="14" t="s">
        <v>71</v>
      </c>
      <c r="B490" s="4" t="s">
        <v>70</v>
      </c>
      <c r="C490" s="14" t="s">
        <v>111</v>
      </c>
      <c r="D490" s="4">
        <v>80190481</v>
      </c>
      <c r="E490" s="4">
        <v>80190481007</v>
      </c>
      <c r="F490" s="14" t="s">
        <v>312</v>
      </c>
      <c r="G490" s="14" t="s">
        <v>313</v>
      </c>
      <c r="H490" s="5" t="s">
        <v>40</v>
      </c>
      <c r="I490" s="4"/>
      <c r="J490" s="4">
        <v>56</v>
      </c>
      <c r="K490" s="18">
        <v>2</v>
      </c>
      <c r="L490" s="17"/>
      <c r="M490" s="19">
        <v>1790</v>
      </c>
      <c r="N490" s="16">
        <v>619.03753749999998</v>
      </c>
      <c r="O490" s="16">
        <f t="shared" si="7"/>
        <v>0</v>
      </c>
      <c r="P490" s="2"/>
    </row>
    <row r="491" spans="1:16" ht="90" customHeight="1">
      <c r="A491" s="14" t="s">
        <v>71</v>
      </c>
      <c r="B491" s="4" t="s">
        <v>70</v>
      </c>
      <c r="C491" s="14" t="s">
        <v>111</v>
      </c>
      <c r="D491" s="4">
        <v>80190481</v>
      </c>
      <c r="E491" s="4">
        <v>80190481008</v>
      </c>
      <c r="F491" s="14" t="s">
        <v>312</v>
      </c>
      <c r="G491" s="14" t="s">
        <v>313</v>
      </c>
      <c r="H491" s="5" t="s">
        <v>40</v>
      </c>
      <c r="I491" s="4"/>
      <c r="J491" s="4">
        <v>58</v>
      </c>
      <c r="K491" s="18">
        <v>1</v>
      </c>
      <c r="L491" s="17"/>
      <c r="M491" s="19">
        <v>1790</v>
      </c>
      <c r="N491" s="16">
        <v>619.03753749999998</v>
      </c>
      <c r="O491" s="16">
        <f t="shared" si="7"/>
        <v>0</v>
      </c>
      <c r="P491" s="2"/>
    </row>
    <row r="492" spans="1:16" ht="90" customHeight="1">
      <c r="A492" s="14" t="s">
        <v>71</v>
      </c>
      <c r="B492" s="4" t="s">
        <v>70</v>
      </c>
      <c r="C492" s="14" t="s">
        <v>111</v>
      </c>
      <c r="D492" s="4">
        <v>80513701</v>
      </c>
      <c r="E492" s="4">
        <v>80513701011</v>
      </c>
      <c r="F492" s="14" t="s">
        <v>314</v>
      </c>
      <c r="G492" s="14" t="s">
        <v>11</v>
      </c>
      <c r="H492" s="5" t="s">
        <v>40</v>
      </c>
      <c r="I492" s="4"/>
      <c r="J492" s="4">
        <v>52</v>
      </c>
      <c r="K492" s="18">
        <v>1</v>
      </c>
      <c r="L492" s="17"/>
      <c r="M492" s="19">
        <v>1790</v>
      </c>
      <c r="N492" s="16">
        <v>619.03753749999998</v>
      </c>
      <c r="O492" s="16">
        <f t="shared" si="7"/>
        <v>0</v>
      </c>
      <c r="P492" s="2"/>
    </row>
    <row r="493" spans="1:16" ht="90" customHeight="1">
      <c r="A493" s="14" t="s">
        <v>71</v>
      </c>
      <c r="B493" s="4" t="s">
        <v>70</v>
      </c>
      <c r="C493" s="14" t="s">
        <v>111</v>
      </c>
      <c r="D493" s="4">
        <v>80513701</v>
      </c>
      <c r="E493" s="4">
        <v>80513701013</v>
      </c>
      <c r="F493" s="14" t="s">
        <v>314</v>
      </c>
      <c r="G493" s="14" t="s">
        <v>11</v>
      </c>
      <c r="H493" s="5" t="s">
        <v>40</v>
      </c>
      <c r="I493" s="4"/>
      <c r="J493" s="4">
        <v>54</v>
      </c>
      <c r="K493" s="18">
        <v>1</v>
      </c>
      <c r="L493" s="17"/>
      <c r="M493" s="19">
        <v>1790</v>
      </c>
      <c r="N493" s="16">
        <v>619.03753749999998</v>
      </c>
      <c r="O493" s="16">
        <f t="shared" si="7"/>
        <v>0</v>
      </c>
      <c r="P493" s="2"/>
    </row>
    <row r="494" spans="1:16" ht="90" customHeight="1">
      <c r="A494" s="14" t="s">
        <v>71</v>
      </c>
      <c r="B494" s="4" t="s">
        <v>70</v>
      </c>
      <c r="C494" s="14" t="s">
        <v>111</v>
      </c>
      <c r="D494" s="4">
        <v>80513711</v>
      </c>
      <c r="E494" s="4">
        <v>80513711009</v>
      </c>
      <c r="F494" s="14" t="s">
        <v>314</v>
      </c>
      <c r="G494" s="14" t="s">
        <v>92</v>
      </c>
      <c r="H494" s="5" t="s">
        <v>40</v>
      </c>
      <c r="I494" s="4"/>
      <c r="J494" s="4">
        <v>50</v>
      </c>
      <c r="K494" s="18">
        <v>1</v>
      </c>
      <c r="L494" s="17"/>
      <c r="M494" s="19">
        <v>1790</v>
      </c>
      <c r="N494" s="16">
        <v>619.03753749999998</v>
      </c>
      <c r="O494" s="16">
        <f t="shared" si="7"/>
        <v>0</v>
      </c>
      <c r="P494" s="2"/>
    </row>
    <row r="495" spans="1:16" ht="90" customHeight="1">
      <c r="A495" s="14" t="s">
        <v>71</v>
      </c>
      <c r="B495" s="4" t="s">
        <v>70</v>
      </c>
      <c r="C495" s="14" t="s">
        <v>111</v>
      </c>
      <c r="D495" s="4">
        <v>80520481</v>
      </c>
      <c r="E495" s="4">
        <v>80520481009</v>
      </c>
      <c r="F495" s="14" t="s">
        <v>314</v>
      </c>
      <c r="G495" s="14" t="s">
        <v>313</v>
      </c>
      <c r="H495" s="5" t="s">
        <v>40</v>
      </c>
      <c r="I495" s="4"/>
      <c r="J495" s="4">
        <v>50</v>
      </c>
      <c r="K495" s="18">
        <v>1</v>
      </c>
      <c r="L495" s="17"/>
      <c r="M495" s="19">
        <v>1790</v>
      </c>
      <c r="N495" s="16">
        <v>619.03753749999998</v>
      </c>
      <c r="O495" s="16">
        <f t="shared" si="7"/>
        <v>0</v>
      </c>
      <c r="P495" s="2"/>
    </row>
    <row r="496" spans="1:16" ht="90" customHeight="1">
      <c r="A496" s="14" t="s">
        <v>71</v>
      </c>
      <c r="B496" s="4" t="s">
        <v>70</v>
      </c>
      <c r="C496" s="24" t="s">
        <v>93</v>
      </c>
      <c r="D496" s="4">
        <v>80946091</v>
      </c>
      <c r="E496" s="4">
        <v>80946091003</v>
      </c>
      <c r="F496" s="14" t="s">
        <v>300</v>
      </c>
      <c r="G496" s="14" t="s">
        <v>90</v>
      </c>
      <c r="H496" s="4" t="s">
        <v>91</v>
      </c>
      <c r="I496" s="4"/>
      <c r="J496" s="4" t="s">
        <v>25</v>
      </c>
      <c r="K496" s="18">
        <v>2</v>
      </c>
      <c r="L496" s="17"/>
      <c r="M496" s="19">
        <v>620</v>
      </c>
      <c r="N496" s="16">
        <v>221.21143750000002</v>
      </c>
      <c r="O496" s="16">
        <f t="shared" si="7"/>
        <v>0</v>
      </c>
      <c r="P496" s="2"/>
    </row>
    <row r="497" spans="1:16" ht="90" customHeight="1">
      <c r="A497" s="14" t="s">
        <v>71</v>
      </c>
      <c r="B497" s="4" t="s">
        <v>70</v>
      </c>
      <c r="C497" s="24" t="s">
        <v>93</v>
      </c>
      <c r="D497" s="4">
        <v>80946091</v>
      </c>
      <c r="E497" s="4">
        <v>80946091002</v>
      </c>
      <c r="F497" s="14" t="s">
        <v>300</v>
      </c>
      <c r="G497" s="14" t="s">
        <v>90</v>
      </c>
      <c r="H497" s="4" t="s">
        <v>91</v>
      </c>
      <c r="I497" s="4"/>
      <c r="J497" s="4" t="s">
        <v>26</v>
      </c>
      <c r="K497" s="18">
        <v>3</v>
      </c>
      <c r="L497" s="17"/>
      <c r="M497" s="19">
        <v>620</v>
      </c>
      <c r="N497" s="16">
        <v>221.21143750000002</v>
      </c>
      <c r="O497" s="16">
        <f t="shared" si="7"/>
        <v>0</v>
      </c>
      <c r="P497" s="2"/>
    </row>
    <row r="498" spans="1:16" ht="90" customHeight="1">
      <c r="A498" s="14" t="s">
        <v>71</v>
      </c>
      <c r="B498" s="4" t="s">
        <v>70</v>
      </c>
      <c r="C498" s="24" t="s">
        <v>93</v>
      </c>
      <c r="D498" s="4">
        <v>80946091</v>
      </c>
      <c r="E498" s="4">
        <v>80946091001</v>
      </c>
      <c r="F498" s="14" t="s">
        <v>300</v>
      </c>
      <c r="G498" s="14" t="s">
        <v>90</v>
      </c>
      <c r="H498" s="4" t="s">
        <v>91</v>
      </c>
      <c r="I498" s="4"/>
      <c r="J498" s="4" t="s">
        <v>27</v>
      </c>
      <c r="K498" s="18">
        <v>1</v>
      </c>
      <c r="L498" s="17"/>
      <c r="M498" s="19">
        <v>620</v>
      </c>
      <c r="N498" s="16">
        <v>221.21143750000002</v>
      </c>
      <c r="O498" s="16">
        <f t="shared" si="7"/>
        <v>0</v>
      </c>
      <c r="P498" s="2"/>
    </row>
    <row r="499" spans="1:16" ht="90" customHeight="1">
      <c r="A499" s="14" t="s">
        <v>37</v>
      </c>
      <c r="B499" s="4" t="s">
        <v>7</v>
      </c>
      <c r="C499" s="14" t="s">
        <v>41</v>
      </c>
      <c r="D499" s="4">
        <v>80970301</v>
      </c>
      <c r="E499" s="4">
        <v>80970301</v>
      </c>
      <c r="F499" s="14" t="s">
        <v>207</v>
      </c>
      <c r="G499" s="14" t="s">
        <v>208</v>
      </c>
      <c r="H499" s="5" t="s">
        <v>13</v>
      </c>
      <c r="I499" s="4"/>
      <c r="J499" s="4" t="s">
        <v>165</v>
      </c>
      <c r="K499" s="18">
        <v>20</v>
      </c>
      <c r="L499" s="17"/>
      <c r="M499" s="19">
        <v>320</v>
      </c>
      <c r="N499" s="16">
        <v>119.6160625</v>
      </c>
      <c r="O499" s="16">
        <f t="shared" si="7"/>
        <v>0</v>
      </c>
      <c r="P499" s="2"/>
    </row>
    <row r="500" spans="1:16" ht="90" customHeight="1">
      <c r="A500" s="14" t="s">
        <v>37</v>
      </c>
      <c r="B500" s="4" t="s">
        <v>7</v>
      </c>
      <c r="C500" s="14" t="s">
        <v>41</v>
      </c>
      <c r="D500" s="4">
        <v>80970321</v>
      </c>
      <c r="E500" s="4">
        <v>80970321</v>
      </c>
      <c r="F500" s="14" t="s">
        <v>207</v>
      </c>
      <c r="G500" s="14" t="s">
        <v>138</v>
      </c>
      <c r="H500" s="5" t="s">
        <v>13</v>
      </c>
      <c r="I500" s="4"/>
      <c r="J500" s="4" t="s">
        <v>165</v>
      </c>
      <c r="K500" s="18">
        <v>10</v>
      </c>
      <c r="L500" s="17"/>
      <c r="M500" s="19">
        <v>320</v>
      </c>
      <c r="N500" s="16">
        <v>119.6160625</v>
      </c>
      <c r="O500" s="16">
        <f t="shared" si="7"/>
        <v>0</v>
      </c>
      <c r="P500" s="2"/>
    </row>
    <row r="501" spans="1:16" ht="90" customHeight="1">
      <c r="A501" s="14" t="s">
        <v>114</v>
      </c>
      <c r="B501" s="4" t="s">
        <v>113</v>
      </c>
      <c r="C501" s="24" t="s">
        <v>121</v>
      </c>
      <c r="D501" s="4">
        <v>80889901</v>
      </c>
      <c r="E501" s="4">
        <v>80889901005</v>
      </c>
      <c r="F501" s="14" t="s">
        <v>405</v>
      </c>
      <c r="G501" s="14" t="s">
        <v>11</v>
      </c>
      <c r="H501" s="4" t="s">
        <v>91</v>
      </c>
      <c r="I501" s="4"/>
      <c r="J501" s="4" t="s">
        <v>33</v>
      </c>
      <c r="K501" s="18">
        <v>5</v>
      </c>
      <c r="L501" s="17"/>
      <c r="M501" s="19">
        <v>320</v>
      </c>
      <c r="N501" s="16">
        <v>119.6160625</v>
      </c>
      <c r="O501" s="16">
        <f t="shared" si="7"/>
        <v>0</v>
      </c>
      <c r="P501" s="2"/>
    </row>
    <row r="502" spans="1:16" ht="90" customHeight="1">
      <c r="A502" s="14" t="s">
        <v>114</v>
      </c>
      <c r="B502" s="4" t="s">
        <v>113</v>
      </c>
      <c r="C502" s="24" t="s">
        <v>121</v>
      </c>
      <c r="D502" s="4">
        <v>80889901</v>
      </c>
      <c r="E502" s="4">
        <v>80889901003</v>
      </c>
      <c r="F502" s="14" t="s">
        <v>405</v>
      </c>
      <c r="G502" s="14" t="s">
        <v>11</v>
      </c>
      <c r="H502" s="4" t="s">
        <v>91</v>
      </c>
      <c r="I502" s="4"/>
      <c r="J502" s="4" t="s">
        <v>25</v>
      </c>
      <c r="K502" s="18">
        <v>4</v>
      </c>
      <c r="L502" s="17"/>
      <c r="M502" s="19">
        <v>320</v>
      </c>
      <c r="N502" s="16">
        <v>119.6160625</v>
      </c>
      <c r="O502" s="16">
        <f t="shared" si="7"/>
        <v>0</v>
      </c>
      <c r="P502" s="2"/>
    </row>
    <row r="503" spans="1:16" ht="90" customHeight="1">
      <c r="A503" s="14" t="s">
        <v>114</v>
      </c>
      <c r="B503" s="4" t="s">
        <v>113</v>
      </c>
      <c r="C503" s="24" t="s">
        <v>121</v>
      </c>
      <c r="D503" s="4">
        <v>80889901</v>
      </c>
      <c r="E503" s="4">
        <v>80889901002</v>
      </c>
      <c r="F503" s="14" t="s">
        <v>405</v>
      </c>
      <c r="G503" s="14" t="s">
        <v>11</v>
      </c>
      <c r="H503" s="4" t="s">
        <v>91</v>
      </c>
      <c r="I503" s="4"/>
      <c r="J503" s="4" t="s">
        <v>26</v>
      </c>
      <c r="K503" s="18">
        <v>5</v>
      </c>
      <c r="L503" s="17"/>
      <c r="M503" s="19">
        <v>320</v>
      </c>
      <c r="N503" s="16">
        <v>119.6160625</v>
      </c>
      <c r="O503" s="16">
        <f t="shared" si="7"/>
        <v>0</v>
      </c>
      <c r="P503" s="2"/>
    </row>
    <row r="504" spans="1:16" ht="90" customHeight="1">
      <c r="A504" s="14" t="s">
        <v>47</v>
      </c>
      <c r="B504" s="4" t="s">
        <v>7</v>
      </c>
      <c r="C504" s="14" t="s">
        <v>275</v>
      </c>
      <c r="D504" s="4">
        <v>80739761</v>
      </c>
      <c r="E504" s="4">
        <v>80739761</v>
      </c>
      <c r="F504" s="14" t="s">
        <v>276</v>
      </c>
      <c r="G504" s="14" t="s">
        <v>95</v>
      </c>
      <c r="H504" s="5" t="s">
        <v>22</v>
      </c>
      <c r="I504" s="4"/>
      <c r="J504" s="4" t="s">
        <v>9</v>
      </c>
      <c r="K504" s="18">
        <v>15</v>
      </c>
      <c r="L504" s="17"/>
      <c r="M504" s="19">
        <v>210</v>
      </c>
      <c r="N504" s="16">
        <v>82.186187500000003</v>
      </c>
      <c r="O504" s="16">
        <f t="shared" si="7"/>
        <v>0</v>
      </c>
      <c r="P504" s="2"/>
    </row>
    <row r="505" spans="1:16" ht="90" customHeight="1">
      <c r="A505" s="14" t="s">
        <v>71</v>
      </c>
      <c r="B505" s="4" t="s">
        <v>70</v>
      </c>
      <c r="C505" s="14" t="s">
        <v>98</v>
      </c>
      <c r="D505" s="4">
        <v>80840101</v>
      </c>
      <c r="E505" s="4">
        <v>80840101007</v>
      </c>
      <c r="F505" s="14" t="s">
        <v>103</v>
      </c>
      <c r="G505" s="14" t="s">
        <v>11</v>
      </c>
      <c r="H505" s="5" t="s">
        <v>55</v>
      </c>
      <c r="I505" s="4"/>
      <c r="J505" s="4" t="s">
        <v>107</v>
      </c>
      <c r="K505" s="18">
        <v>2</v>
      </c>
      <c r="L505" s="17"/>
      <c r="M505" s="19">
        <v>350</v>
      </c>
      <c r="N505" s="16">
        <v>130.31031250000001</v>
      </c>
      <c r="O505" s="16">
        <f t="shared" si="7"/>
        <v>0</v>
      </c>
      <c r="P505" s="2"/>
    </row>
    <row r="506" spans="1:16" ht="90" customHeight="1">
      <c r="A506" s="14" t="s">
        <v>71</v>
      </c>
      <c r="B506" s="4" t="s">
        <v>70</v>
      </c>
      <c r="C506" s="14" t="s">
        <v>98</v>
      </c>
      <c r="D506" s="4">
        <v>80840101</v>
      </c>
      <c r="E506" s="4">
        <v>80840101009</v>
      </c>
      <c r="F506" s="14" t="s">
        <v>103</v>
      </c>
      <c r="G506" s="14" t="s">
        <v>11</v>
      </c>
      <c r="H506" s="5" t="s">
        <v>55</v>
      </c>
      <c r="I506" s="4"/>
      <c r="J506" s="4" t="s">
        <v>301</v>
      </c>
      <c r="K506" s="18">
        <v>1</v>
      </c>
      <c r="L506" s="17"/>
      <c r="M506" s="19">
        <v>350</v>
      </c>
      <c r="N506" s="16">
        <v>130.31031250000001</v>
      </c>
      <c r="O506" s="16">
        <f t="shared" si="7"/>
        <v>0</v>
      </c>
      <c r="P506" s="2"/>
    </row>
    <row r="507" spans="1:16" ht="90" customHeight="1">
      <c r="A507" s="14" t="s">
        <v>342</v>
      </c>
      <c r="B507" s="4" t="s">
        <v>341</v>
      </c>
      <c r="C507" s="14" t="s">
        <v>343</v>
      </c>
      <c r="D507" s="4">
        <v>40819091</v>
      </c>
      <c r="E507" s="4">
        <v>40819091</v>
      </c>
      <c r="F507" s="14" t="s">
        <v>345</v>
      </c>
      <c r="G507" s="14" t="s">
        <v>11</v>
      </c>
      <c r="H507" s="5" t="s">
        <v>13</v>
      </c>
      <c r="I507" s="4"/>
      <c r="J507" s="4" t="s">
        <v>9</v>
      </c>
      <c r="K507" s="18">
        <v>3</v>
      </c>
      <c r="L507" s="17"/>
      <c r="M507" s="19">
        <v>210</v>
      </c>
      <c r="N507" s="16">
        <v>82.186187500000003</v>
      </c>
      <c r="O507" s="16">
        <f t="shared" si="7"/>
        <v>0</v>
      </c>
      <c r="P507" s="2"/>
    </row>
    <row r="508" spans="1:16" ht="90" customHeight="1">
      <c r="A508" s="14" t="s">
        <v>342</v>
      </c>
      <c r="B508" s="4" t="s">
        <v>341</v>
      </c>
      <c r="C508" s="14" t="s">
        <v>348</v>
      </c>
      <c r="D508" s="4">
        <v>40836341</v>
      </c>
      <c r="E508" s="4">
        <v>40836341</v>
      </c>
      <c r="F508" s="14" t="s">
        <v>351</v>
      </c>
      <c r="G508" s="14" t="s">
        <v>353</v>
      </c>
      <c r="H508" s="5" t="s">
        <v>13</v>
      </c>
      <c r="I508" s="4"/>
      <c r="J508" s="4" t="s">
        <v>9</v>
      </c>
      <c r="K508" s="18">
        <v>3</v>
      </c>
      <c r="L508" s="17"/>
      <c r="M508" s="19">
        <v>350</v>
      </c>
      <c r="N508" s="16">
        <v>130.31031250000001</v>
      </c>
      <c r="O508" s="16">
        <f t="shared" si="7"/>
        <v>0</v>
      </c>
      <c r="P508" s="2"/>
    </row>
    <row r="509" spans="1:16" ht="90" customHeight="1">
      <c r="A509" s="14" t="s">
        <v>342</v>
      </c>
      <c r="B509" s="4" t="s">
        <v>341</v>
      </c>
      <c r="C509" s="14" t="s">
        <v>348</v>
      </c>
      <c r="D509" s="4">
        <v>40836351</v>
      </c>
      <c r="E509" s="4">
        <v>40836351</v>
      </c>
      <c r="F509" s="14" t="s">
        <v>351</v>
      </c>
      <c r="G509" s="14" t="s">
        <v>109</v>
      </c>
      <c r="H509" s="5" t="s">
        <v>13</v>
      </c>
      <c r="I509" s="4"/>
      <c r="J509" s="4" t="s">
        <v>9</v>
      </c>
      <c r="K509" s="18">
        <v>1</v>
      </c>
      <c r="L509" s="17"/>
      <c r="M509" s="19">
        <v>350</v>
      </c>
      <c r="N509" s="16">
        <v>130.31031250000001</v>
      </c>
      <c r="O509" s="16">
        <f t="shared" si="7"/>
        <v>0</v>
      </c>
      <c r="P509" s="2"/>
    </row>
    <row r="510" spans="1:16" ht="90" customHeight="1">
      <c r="A510" s="14" t="s">
        <v>342</v>
      </c>
      <c r="B510" s="4" t="s">
        <v>341</v>
      </c>
      <c r="C510" s="14" t="s">
        <v>348</v>
      </c>
      <c r="D510" s="4">
        <v>40839981</v>
      </c>
      <c r="E510" s="4">
        <v>40839981</v>
      </c>
      <c r="F510" s="14" t="s">
        <v>355</v>
      </c>
      <c r="G510" s="14" t="s">
        <v>11</v>
      </c>
      <c r="H510" s="5" t="s">
        <v>13</v>
      </c>
      <c r="I510" s="4"/>
      <c r="J510" s="4" t="s">
        <v>9</v>
      </c>
      <c r="K510" s="18">
        <v>4</v>
      </c>
      <c r="L510" s="17"/>
      <c r="M510" s="19">
        <v>350</v>
      </c>
      <c r="N510" s="16">
        <v>130.31031250000001</v>
      </c>
      <c r="O510" s="16">
        <f t="shared" si="7"/>
        <v>0</v>
      </c>
      <c r="P510" s="2"/>
    </row>
    <row r="511" spans="1:16" ht="90" customHeight="1">
      <c r="A511" s="14" t="s">
        <v>342</v>
      </c>
      <c r="B511" s="4" t="s">
        <v>341</v>
      </c>
      <c r="C511" s="14" t="s">
        <v>348</v>
      </c>
      <c r="D511" s="4">
        <v>40840001</v>
      </c>
      <c r="E511" s="4">
        <v>40840001</v>
      </c>
      <c r="F511" s="14" t="s">
        <v>355</v>
      </c>
      <c r="G511" s="14" t="s">
        <v>356</v>
      </c>
      <c r="H511" s="5" t="s">
        <v>13</v>
      </c>
      <c r="I511" s="4"/>
      <c r="J511" s="4" t="s">
        <v>9</v>
      </c>
      <c r="K511" s="18">
        <v>3</v>
      </c>
      <c r="L511" s="17"/>
      <c r="M511" s="19">
        <v>350</v>
      </c>
      <c r="N511" s="16">
        <v>130.31031250000001</v>
      </c>
      <c r="O511" s="16">
        <f t="shared" si="7"/>
        <v>0</v>
      </c>
      <c r="P511" s="2"/>
    </row>
    <row r="512" spans="1:16" ht="90" customHeight="1">
      <c r="A512" s="14" t="s">
        <v>71</v>
      </c>
      <c r="B512" s="4" t="s">
        <v>70</v>
      </c>
      <c r="C512" s="14" t="s">
        <v>98</v>
      </c>
      <c r="D512" s="4">
        <v>80840101</v>
      </c>
      <c r="E512" s="4">
        <v>80840101005</v>
      </c>
      <c r="F512" s="14" t="s">
        <v>481</v>
      </c>
      <c r="G512" s="24" t="s">
        <v>11</v>
      </c>
      <c r="H512" s="4" t="s">
        <v>55</v>
      </c>
      <c r="I512" s="4"/>
      <c r="J512" s="7" t="s">
        <v>33</v>
      </c>
      <c r="K512" s="18">
        <v>1</v>
      </c>
      <c r="L512" s="17"/>
      <c r="M512" s="19">
        <v>350</v>
      </c>
      <c r="N512" s="16">
        <v>130.31031250000001</v>
      </c>
      <c r="O512" s="16">
        <f t="shared" si="7"/>
        <v>0</v>
      </c>
      <c r="P512" s="2"/>
    </row>
    <row r="513" spans="1:16" ht="90" customHeight="1">
      <c r="A513" s="14" t="s">
        <v>37</v>
      </c>
      <c r="B513" s="4" t="s">
        <v>7</v>
      </c>
      <c r="C513" s="14" t="s">
        <v>215</v>
      </c>
      <c r="D513" s="4">
        <v>80930781</v>
      </c>
      <c r="E513" s="4">
        <v>80930781</v>
      </c>
      <c r="F513" s="14" t="s">
        <v>225</v>
      </c>
      <c r="G513" s="14" t="s">
        <v>99</v>
      </c>
      <c r="H513" s="5" t="s">
        <v>13</v>
      </c>
      <c r="I513" s="4"/>
      <c r="J513" s="4" t="s">
        <v>9</v>
      </c>
      <c r="K513" s="18">
        <v>2</v>
      </c>
      <c r="L513" s="17"/>
      <c r="M513" s="19">
        <v>450</v>
      </c>
      <c r="N513" s="16">
        <v>165.06662500000002</v>
      </c>
      <c r="O513" s="16">
        <f t="shared" si="7"/>
        <v>0</v>
      </c>
      <c r="P513" s="2"/>
    </row>
    <row r="514" spans="1:16" ht="90" customHeight="1">
      <c r="A514" s="14" t="s">
        <v>37</v>
      </c>
      <c r="B514" s="4" t="s">
        <v>7</v>
      </c>
      <c r="C514" s="14" t="s">
        <v>215</v>
      </c>
      <c r="D514" s="4">
        <v>80932311</v>
      </c>
      <c r="E514" s="4">
        <v>80932311</v>
      </c>
      <c r="F514" s="14" t="s">
        <v>226</v>
      </c>
      <c r="G514" s="14" t="s">
        <v>87</v>
      </c>
      <c r="H514" s="5" t="s">
        <v>13</v>
      </c>
      <c r="I514" s="4"/>
      <c r="J514" s="4" t="s">
        <v>9</v>
      </c>
      <c r="K514" s="18">
        <v>5</v>
      </c>
      <c r="L514" s="17"/>
      <c r="M514" s="19">
        <v>450</v>
      </c>
      <c r="N514" s="16">
        <v>165.06662500000002</v>
      </c>
      <c r="O514" s="16">
        <f t="shared" ref="O514:O577" si="8">N514*L514</f>
        <v>0</v>
      </c>
      <c r="P514" s="2"/>
    </row>
    <row r="515" spans="1:16" ht="90" customHeight="1">
      <c r="A515" s="14" t="s">
        <v>37</v>
      </c>
      <c r="B515" s="4" t="s">
        <v>7</v>
      </c>
      <c r="C515" s="14" t="s">
        <v>215</v>
      </c>
      <c r="D515" s="4">
        <v>80992261</v>
      </c>
      <c r="E515" s="4">
        <v>80992261</v>
      </c>
      <c r="F515" s="14" t="s">
        <v>228</v>
      </c>
      <c r="G515" s="14" t="s">
        <v>176</v>
      </c>
      <c r="H515" s="5" t="s">
        <v>13</v>
      </c>
      <c r="I515" s="4"/>
      <c r="J515" s="4" t="s">
        <v>9</v>
      </c>
      <c r="K515" s="18">
        <v>8</v>
      </c>
      <c r="L515" s="17"/>
      <c r="M515" s="19">
        <v>450</v>
      </c>
      <c r="N515" s="16">
        <v>165.06662500000002</v>
      </c>
      <c r="O515" s="16">
        <f t="shared" si="8"/>
        <v>0</v>
      </c>
      <c r="P515" s="2"/>
    </row>
    <row r="516" spans="1:16" ht="90" customHeight="1">
      <c r="A516" s="14" t="s">
        <v>37</v>
      </c>
      <c r="B516" s="4" t="s">
        <v>7</v>
      </c>
      <c r="C516" s="14" t="s">
        <v>41</v>
      </c>
      <c r="D516" s="4">
        <v>80997431</v>
      </c>
      <c r="E516" s="4">
        <v>80997431</v>
      </c>
      <c r="F516" s="14" t="s">
        <v>211</v>
      </c>
      <c r="G516" s="14" t="s">
        <v>212</v>
      </c>
      <c r="H516" s="5" t="s">
        <v>13</v>
      </c>
      <c r="I516" s="4"/>
      <c r="J516" s="4" t="s">
        <v>9</v>
      </c>
      <c r="K516" s="18">
        <v>1</v>
      </c>
      <c r="L516" s="17"/>
      <c r="M516" s="19">
        <v>480</v>
      </c>
      <c r="N516" s="16">
        <v>175.76087500000003</v>
      </c>
      <c r="O516" s="16">
        <f t="shared" si="8"/>
        <v>0</v>
      </c>
      <c r="P516" s="2"/>
    </row>
    <row r="517" spans="1:16" ht="90" customHeight="1">
      <c r="A517" s="14" t="s">
        <v>71</v>
      </c>
      <c r="B517" s="4" t="s">
        <v>70</v>
      </c>
      <c r="C517" s="14" t="s">
        <v>96</v>
      </c>
      <c r="D517" s="4">
        <v>80945971</v>
      </c>
      <c r="E517" s="4">
        <v>80945971001</v>
      </c>
      <c r="F517" s="14" t="s">
        <v>97</v>
      </c>
      <c r="G517" s="14" t="s">
        <v>90</v>
      </c>
      <c r="H517" s="5" t="s">
        <v>91</v>
      </c>
      <c r="I517" s="4"/>
      <c r="J517" s="4" t="s">
        <v>30</v>
      </c>
      <c r="K517" s="18">
        <v>4</v>
      </c>
      <c r="L517" s="17"/>
      <c r="M517" s="19">
        <v>580</v>
      </c>
      <c r="N517" s="16">
        <v>210.51718750000001</v>
      </c>
      <c r="O517" s="16">
        <f t="shared" si="8"/>
        <v>0</v>
      </c>
      <c r="P517" s="2"/>
    </row>
    <row r="518" spans="1:16" ht="90" customHeight="1">
      <c r="A518" s="14" t="s">
        <v>71</v>
      </c>
      <c r="B518" s="4" t="s">
        <v>70</v>
      </c>
      <c r="C518" s="14" t="s">
        <v>96</v>
      </c>
      <c r="D518" s="4">
        <v>80945971</v>
      </c>
      <c r="E518" s="4">
        <v>80945971002</v>
      </c>
      <c r="F518" s="14" t="s">
        <v>97</v>
      </c>
      <c r="G518" s="14" t="s">
        <v>90</v>
      </c>
      <c r="H518" s="5" t="s">
        <v>91</v>
      </c>
      <c r="I518" s="4"/>
      <c r="J518" s="4" t="s">
        <v>31</v>
      </c>
      <c r="K518" s="18">
        <v>4</v>
      </c>
      <c r="L518" s="17"/>
      <c r="M518" s="19">
        <v>580</v>
      </c>
      <c r="N518" s="16">
        <v>210.51718750000001</v>
      </c>
      <c r="O518" s="16">
        <f t="shared" si="8"/>
        <v>0</v>
      </c>
      <c r="P518" s="2"/>
    </row>
    <row r="519" spans="1:16" ht="90" customHeight="1">
      <c r="A519" s="14" t="s">
        <v>71</v>
      </c>
      <c r="B519" s="4" t="s">
        <v>70</v>
      </c>
      <c r="C519" s="14" t="s">
        <v>96</v>
      </c>
      <c r="D519" s="4">
        <v>80945971</v>
      </c>
      <c r="E519" s="4">
        <v>80945971003</v>
      </c>
      <c r="F519" s="14" t="s">
        <v>97</v>
      </c>
      <c r="G519" s="14" t="s">
        <v>90</v>
      </c>
      <c r="H519" s="5" t="s">
        <v>91</v>
      </c>
      <c r="I519" s="4"/>
      <c r="J519" s="4" t="s">
        <v>32</v>
      </c>
      <c r="K519" s="18">
        <v>4</v>
      </c>
      <c r="L519" s="17"/>
      <c r="M519" s="19">
        <v>580</v>
      </c>
      <c r="N519" s="16">
        <v>210.51718750000001</v>
      </c>
      <c r="O519" s="16">
        <f t="shared" si="8"/>
        <v>0</v>
      </c>
      <c r="P519" s="2"/>
    </row>
    <row r="520" spans="1:16" ht="90" customHeight="1">
      <c r="A520" s="14" t="s">
        <v>71</v>
      </c>
      <c r="B520" s="4" t="s">
        <v>70</v>
      </c>
      <c r="C520" s="14" t="s">
        <v>96</v>
      </c>
      <c r="D520" s="4">
        <v>80945971</v>
      </c>
      <c r="E520" s="4">
        <v>80945971004</v>
      </c>
      <c r="F520" s="14" t="s">
        <v>97</v>
      </c>
      <c r="G520" s="14" t="s">
        <v>90</v>
      </c>
      <c r="H520" s="5" t="s">
        <v>91</v>
      </c>
      <c r="I520" s="4"/>
      <c r="J520" s="4" t="s">
        <v>80</v>
      </c>
      <c r="K520" s="18">
        <v>2</v>
      </c>
      <c r="L520" s="17"/>
      <c r="M520" s="19">
        <v>580</v>
      </c>
      <c r="N520" s="16">
        <v>210.51718750000001</v>
      </c>
      <c r="O520" s="16">
        <f t="shared" si="8"/>
        <v>0</v>
      </c>
      <c r="P520" s="2"/>
    </row>
    <row r="521" spans="1:16" ht="90" customHeight="1">
      <c r="A521" s="14" t="s">
        <v>71</v>
      </c>
      <c r="B521" s="4" t="s">
        <v>70</v>
      </c>
      <c r="C521" s="14" t="s">
        <v>96</v>
      </c>
      <c r="D521" s="4">
        <v>80945971</v>
      </c>
      <c r="E521" s="4">
        <v>80945971005</v>
      </c>
      <c r="F521" s="14" t="s">
        <v>97</v>
      </c>
      <c r="G521" s="14" t="s">
        <v>90</v>
      </c>
      <c r="H521" s="5" t="s">
        <v>91</v>
      </c>
      <c r="I521" s="4"/>
      <c r="J521" s="4" t="s">
        <v>81</v>
      </c>
      <c r="K521" s="18">
        <v>3</v>
      </c>
      <c r="L521" s="17"/>
      <c r="M521" s="19">
        <v>580</v>
      </c>
      <c r="N521" s="16">
        <v>210.51718750000001</v>
      </c>
      <c r="O521" s="16">
        <f t="shared" si="8"/>
        <v>0</v>
      </c>
      <c r="P521" s="2"/>
    </row>
    <row r="522" spans="1:16" ht="90" customHeight="1">
      <c r="A522" s="14" t="s">
        <v>114</v>
      </c>
      <c r="B522" s="4" t="s">
        <v>113</v>
      </c>
      <c r="C522" s="14" t="s">
        <v>127</v>
      </c>
      <c r="D522" s="4">
        <v>80954531</v>
      </c>
      <c r="E522" s="4">
        <v>80954531003</v>
      </c>
      <c r="F522" s="14" t="s">
        <v>420</v>
      </c>
      <c r="G522" s="14" t="s">
        <v>11</v>
      </c>
      <c r="H522" s="5" t="s">
        <v>12</v>
      </c>
      <c r="I522" s="4"/>
      <c r="J522" s="4" t="s">
        <v>25</v>
      </c>
      <c r="K522" s="18">
        <v>3</v>
      </c>
      <c r="L522" s="17"/>
      <c r="M522" s="19">
        <v>1690</v>
      </c>
      <c r="N522" s="16">
        <v>595.51018750000014</v>
      </c>
      <c r="O522" s="16">
        <f t="shared" si="8"/>
        <v>0</v>
      </c>
      <c r="P522" s="2"/>
    </row>
    <row r="523" spans="1:16" ht="90" customHeight="1">
      <c r="A523" s="14" t="s">
        <v>114</v>
      </c>
      <c r="B523" s="4" t="s">
        <v>113</v>
      </c>
      <c r="C523" s="14" t="s">
        <v>127</v>
      </c>
      <c r="D523" s="4">
        <v>80954531</v>
      </c>
      <c r="E523" s="4">
        <v>80954531001</v>
      </c>
      <c r="F523" s="14" t="s">
        <v>420</v>
      </c>
      <c r="G523" s="14" t="s">
        <v>11</v>
      </c>
      <c r="H523" s="5" t="s">
        <v>12</v>
      </c>
      <c r="I523" s="4"/>
      <c r="J523" s="4" t="s">
        <v>30</v>
      </c>
      <c r="K523" s="18">
        <v>4</v>
      </c>
      <c r="L523" s="17"/>
      <c r="M523" s="19">
        <v>1690</v>
      </c>
      <c r="N523" s="16">
        <v>595.51018750000014</v>
      </c>
      <c r="O523" s="16">
        <f t="shared" si="8"/>
        <v>0</v>
      </c>
      <c r="P523" s="2"/>
    </row>
    <row r="524" spans="1:16" ht="90" customHeight="1">
      <c r="A524" s="14" t="s">
        <v>114</v>
      </c>
      <c r="B524" s="4" t="s">
        <v>113</v>
      </c>
      <c r="C524" s="14" t="s">
        <v>127</v>
      </c>
      <c r="D524" s="4">
        <v>80954531</v>
      </c>
      <c r="E524" s="4">
        <v>80954531002</v>
      </c>
      <c r="F524" s="14" t="s">
        <v>420</v>
      </c>
      <c r="G524" s="14" t="s">
        <v>11</v>
      </c>
      <c r="H524" s="5" t="s">
        <v>12</v>
      </c>
      <c r="I524" s="4"/>
      <c r="J524" s="4" t="s">
        <v>31</v>
      </c>
      <c r="K524" s="18">
        <v>4</v>
      </c>
      <c r="L524" s="17"/>
      <c r="M524" s="19">
        <v>1690</v>
      </c>
      <c r="N524" s="16">
        <v>595.51018750000014</v>
      </c>
      <c r="O524" s="16">
        <f t="shared" si="8"/>
        <v>0</v>
      </c>
      <c r="P524" s="2"/>
    </row>
    <row r="525" spans="1:16" ht="90" customHeight="1">
      <c r="A525" s="14" t="s">
        <v>114</v>
      </c>
      <c r="B525" s="4" t="s">
        <v>113</v>
      </c>
      <c r="C525" s="14" t="s">
        <v>127</v>
      </c>
      <c r="D525" s="4">
        <v>80954531</v>
      </c>
      <c r="E525" s="4">
        <v>80954531004</v>
      </c>
      <c r="F525" s="14" t="s">
        <v>420</v>
      </c>
      <c r="G525" s="14" t="s">
        <v>11</v>
      </c>
      <c r="H525" s="5" t="s">
        <v>12</v>
      </c>
      <c r="I525" s="4"/>
      <c r="J525" s="4" t="s">
        <v>80</v>
      </c>
      <c r="K525" s="18">
        <v>2</v>
      </c>
      <c r="L525" s="17"/>
      <c r="M525" s="19">
        <v>1690</v>
      </c>
      <c r="N525" s="16">
        <v>595.51018750000014</v>
      </c>
      <c r="O525" s="16">
        <f t="shared" si="8"/>
        <v>0</v>
      </c>
      <c r="P525" s="2"/>
    </row>
    <row r="526" spans="1:16" ht="90" customHeight="1">
      <c r="A526" s="14" t="s">
        <v>114</v>
      </c>
      <c r="B526" s="4" t="s">
        <v>113</v>
      </c>
      <c r="C526" s="14" t="s">
        <v>127</v>
      </c>
      <c r="D526" s="4">
        <v>80954531</v>
      </c>
      <c r="E526" s="4">
        <v>80954531005</v>
      </c>
      <c r="F526" s="14" t="s">
        <v>420</v>
      </c>
      <c r="G526" s="14" t="s">
        <v>11</v>
      </c>
      <c r="H526" s="5" t="s">
        <v>12</v>
      </c>
      <c r="I526" s="4"/>
      <c r="J526" s="4" t="s">
        <v>81</v>
      </c>
      <c r="K526" s="18">
        <v>3</v>
      </c>
      <c r="L526" s="17"/>
      <c r="M526" s="19">
        <v>1690</v>
      </c>
      <c r="N526" s="16">
        <v>595.51018750000014</v>
      </c>
      <c r="O526" s="16">
        <f t="shared" si="8"/>
        <v>0</v>
      </c>
      <c r="P526" s="2"/>
    </row>
    <row r="527" spans="1:16" ht="90" customHeight="1">
      <c r="A527" s="14" t="s">
        <v>114</v>
      </c>
      <c r="B527" s="4" t="s">
        <v>113</v>
      </c>
      <c r="C527" s="14" t="s">
        <v>127</v>
      </c>
      <c r="D527" s="4">
        <v>80954531</v>
      </c>
      <c r="E527" s="4">
        <v>80954531007</v>
      </c>
      <c r="F527" s="14" t="s">
        <v>420</v>
      </c>
      <c r="G527" s="14" t="s">
        <v>11</v>
      </c>
      <c r="H527" s="5" t="s">
        <v>12</v>
      </c>
      <c r="I527" s="4"/>
      <c r="J527" s="4" t="s">
        <v>104</v>
      </c>
      <c r="K527" s="18">
        <v>2</v>
      </c>
      <c r="L527" s="17"/>
      <c r="M527" s="19">
        <v>1690</v>
      </c>
      <c r="N527" s="16">
        <v>595.51018750000014</v>
      </c>
      <c r="O527" s="16">
        <f t="shared" si="8"/>
        <v>0</v>
      </c>
      <c r="P527" s="2"/>
    </row>
    <row r="528" spans="1:16" ht="90" customHeight="1">
      <c r="A528" s="14" t="s">
        <v>71</v>
      </c>
      <c r="B528" s="4" t="s">
        <v>70</v>
      </c>
      <c r="C528" s="14" t="s">
        <v>93</v>
      </c>
      <c r="D528" s="4">
        <v>80946161</v>
      </c>
      <c r="E528" s="4">
        <v>80946161003</v>
      </c>
      <c r="F528" s="14" t="s">
        <v>94</v>
      </c>
      <c r="G528" s="14" t="s">
        <v>90</v>
      </c>
      <c r="H528" s="4" t="s">
        <v>91</v>
      </c>
      <c r="I528" s="4"/>
      <c r="J528" s="4" t="s">
        <v>25</v>
      </c>
      <c r="K528" s="18">
        <v>3</v>
      </c>
      <c r="L528" s="17"/>
      <c r="M528" s="19">
        <v>640</v>
      </c>
      <c r="N528" s="16">
        <v>231.90568750000003</v>
      </c>
      <c r="O528" s="16">
        <f t="shared" si="8"/>
        <v>0</v>
      </c>
      <c r="P528" s="2"/>
    </row>
    <row r="529" spans="1:16" ht="90" customHeight="1">
      <c r="A529" s="14" t="s">
        <v>71</v>
      </c>
      <c r="B529" s="4" t="s">
        <v>70</v>
      </c>
      <c r="C529" s="14" t="s">
        <v>93</v>
      </c>
      <c r="D529" s="4">
        <v>80946161</v>
      </c>
      <c r="E529" s="4">
        <v>80946161002</v>
      </c>
      <c r="F529" s="14" t="s">
        <v>94</v>
      </c>
      <c r="G529" s="14" t="s">
        <v>90</v>
      </c>
      <c r="H529" s="4" t="s">
        <v>91</v>
      </c>
      <c r="I529" s="4"/>
      <c r="J529" s="4" t="s">
        <v>26</v>
      </c>
      <c r="K529" s="18">
        <v>4</v>
      </c>
      <c r="L529" s="17"/>
      <c r="M529" s="19">
        <v>640</v>
      </c>
      <c r="N529" s="16">
        <v>231.90568750000003</v>
      </c>
      <c r="O529" s="16">
        <f t="shared" si="8"/>
        <v>0</v>
      </c>
      <c r="P529" s="2"/>
    </row>
    <row r="530" spans="1:16" ht="90" customHeight="1">
      <c r="A530" s="14" t="s">
        <v>71</v>
      </c>
      <c r="B530" s="4" t="s">
        <v>70</v>
      </c>
      <c r="C530" s="14" t="s">
        <v>93</v>
      </c>
      <c r="D530" s="4">
        <v>80946161</v>
      </c>
      <c r="E530" s="4">
        <v>80946161001</v>
      </c>
      <c r="F530" s="14" t="s">
        <v>94</v>
      </c>
      <c r="G530" s="14" t="s">
        <v>90</v>
      </c>
      <c r="H530" s="4" t="s">
        <v>91</v>
      </c>
      <c r="I530" s="4"/>
      <c r="J530" s="4" t="s">
        <v>27</v>
      </c>
      <c r="K530" s="18">
        <v>4</v>
      </c>
      <c r="L530" s="17"/>
      <c r="M530" s="19">
        <v>640</v>
      </c>
      <c r="N530" s="16">
        <v>231.90568750000003</v>
      </c>
      <c r="O530" s="16">
        <f t="shared" si="8"/>
        <v>0</v>
      </c>
      <c r="P530" s="2"/>
    </row>
    <row r="531" spans="1:16" ht="90" customHeight="1">
      <c r="A531" s="14" t="s">
        <v>342</v>
      </c>
      <c r="B531" s="4" t="s">
        <v>341</v>
      </c>
      <c r="C531" s="14" t="s">
        <v>357</v>
      </c>
      <c r="D531" s="4">
        <v>40836281</v>
      </c>
      <c r="E531" s="4">
        <v>40836281</v>
      </c>
      <c r="F531" s="14" t="s">
        <v>360</v>
      </c>
      <c r="G531" s="14" t="s">
        <v>361</v>
      </c>
      <c r="H531" s="5" t="s">
        <v>13</v>
      </c>
      <c r="I531" s="4"/>
      <c r="J531" s="4" t="s">
        <v>9</v>
      </c>
      <c r="K531" s="18">
        <v>2</v>
      </c>
      <c r="L531" s="17"/>
      <c r="M531" s="19">
        <v>370</v>
      </c>
      <c r="N531" s="16">
        <v>138.33100000000002</v>
      </c>
      <c r="O531" s="16">
        <f t="shared" si="8"/>
        <v>0</v>
      </c>
      <c r="P531" s="2"/>
    </row>
    <row r="532" spans="1:16" ht="90" customHeight="1">
      <c r="A532" s="14" t="s">
        <v>342</v>
      </c>
      <c r="B532" s="4" t="s">
        <v>341</v>
      </c>
      <c r="C532" s="14" t="s">
        <v>357</v>
      </c>
      <c r="D532" s="4">
        <v>40836291</v>
      </c>
      <c r="E532" s="4">
        <v>40836291</v>
      </c>
      <c r="F532" s="14" t="s">
        <v>360</v>
      </c>
      <c r="G532" s="14" t="s">
        <v>222</v>
      </c>
      <c r="H532" s="5" t="s">
        <v>13</v>
      </c>
      <c r="I532" s="4"/>
      <c r="J532" s="4" t="s">
        <v>9</v>
      </c>
      <c r="K532" s="18">
        <v>4</v>
      </c>
      <c r="L532" s="17"/>
      <c r="M532" s="19">
        <v>370</v>
      </c>
      <c r="N532" s="16">
        <v>138.33100000000002</v>
      </c>
      <c r="O532" s="16">
        <f t="shared" si="8"/>
        <v>0</v>
      </c>
      <c r="P532" s="2"/>
    </row>
    <row r="533" spans="1:16" ht="90" customHeight="1">
      <c r="A533" s="14" t="s">
        <v>342</v>
      </c>
      <c r="B533" s="4" t="s">
        <v>341</v>
      </c>
      <c r="C533" s="14" t="s">
        <v>357</v>
      </c>
      <c r="D533" s="4">
        <v>40836961</v>
      </c>
      <c r="E533" s="4">
        <v>40836961</v>
      </c>
      <c r="F533" s="14" t="s">
        <v>362</v>
      </c>
      <c r="G533" s="14" t="s">
        <v>358</v>
      </c>
      <c r="H533" s="5" t="s">
        <v>13</v>
      </c>
      <c r="I533" s="4"/>
      <c r="J533" s="4" t="s">
        <v>9</v>
      </c>
      <c r="K533" s="18">
        <v>2</v>
      </c>
      <c r="L533" s="17"/>
      <c r="M533" s="19">
        <v>370</v>
      </c>
      <c r="N533" s="16">
        <v>138.33100000000002</v>
      </c>
      <c r="O533" s="16">
        <f t="shared" si="8"/>
        <v>0</v>
      </c>
      <c r="P533" s="2"/>
    </row>
    <row r="534" spans="1:16" ht="90" customHeight="1">
      <c r="A534" s="14" t="s">
        <v>342</v>
      </c>
      <c r="B534" s="4" t="s">
        <v>341</v>
      </c>
      <c r="C534" s="14" t="s">
        <v>357</v>
      </c>
      <c r="D534" s="4">
        <v>40836971</v>
      </c>
      <c r="E534" s="4">
        <v>40836971</v>
      </c>
      <c r="F534" s="14" t="s">
        <v>362</v>
      </c>
      <c r="G534" s="14" t="s">
        <v>350</v>
      </c>
      <c r="H534" s="5" t="s">
        <v>13</v>
      </c>
      <c r="I534" s="4"/>
      <c r="J534" s="4" t="s">
        <v>9</v>
      </c>
      <c r="K534" s="18">
        <v>4</v>
      </c>
      <c r="L534" s="17"/>
      <c r="M534" s="19">
        <v>370</v>
      </c>
      <c r="N534" s="16">
        <v>138.33100000000002</v>
      </c>
      <c r="O534" s="16">
        <f t="shared" si="8"/>
        <v>0</v>
      </c>
      <c r="P534" s="2"/>
    </row>
    <row r="535" spans="1:16" ht="90" customHeight="1">
      <c r="A535" s="14" t="s">
        <v>342</v>
      </c>
      <c r="B535" s="4" t="s">
        <v>341</v>
      </c>
      <c r="C535" s="14" t="s">
        <v>357</v>
      </c>
      <c r="D535" s="4">
        <v>40836981</v>
      </c>
      <c r="E535" s="4">
        <v>40836981</v>
      </c>
      <c r="F535" s="14" t="s">
        <v>362</v>
      </c>
      <c r="G535" s="14" t="s">
        <v>11</v>
      </c>
      <c r="H535" s="5" t="s">
        <v>13</v>
      </c>
      <c r="I535" s="4"/>
      <c r="J535" s="4" t="s">
        <v>9</v>
      </c>
      <c r="K535" s="18">
        <v>4</v>
      </c>
      <c r="L535" s="17"/>
      <c r="M535" s="19">
        <v>370</v>
      </c>
      <c r="N535" s="16">
        <v>138.33100000000002</v>
      </c>
      <c r="O535" s="16">
        <f t="shared" si="8"/>
        <v>0</v>
      </c>
      <c r="P535" s="2"/>
    </row>
    <row r="536" spans="1:16" ht="90" customHeight="1">
      <c r="A536" s="14" t="s">
        <v>342</v>
      </c>
      <c r="B536" s="4" t="s">
        <v>341</v>
      </c>
      <c r="C536" s="14" t="s">
        <v>357</v>
      </c>
      <c r="D536" s="4">
        <v>40839601</v>
      </c>
      <c r="E536" s="4">
        <v>40839601</v>
      </c>
      <c r="F536" s="14" t="s">
        <v>360</v>
      </c>
      <c r="G536" s="14" t="s">
        <v>354</v>
      </c>
      <c r="H536" s="5" t="s">
        <v>13</v>
      </c>
      <c r="I536" s="4"/>
      <c r="J536" s="4" t="s">
        <v>9</v>
      </c>
      <c r="K536" s="18">
        <v>1</v>
      </c>
      <c r="L536" s="17"/>
      <c r="M536" s="19">
        <v>370</v>
      </c>
      <c r="N536" s="16">
        <v>138.33100000000002</v>
      </c>
      <c r="O536" s="16">
        <f t="shared" si="8"/>
        <v>0</v>
      </c>
      <c r="P536" s="2"/>
    </row>
    <row r="537" spans="1:16" ht="90" customHeight="1">
      <c r="A537" s="14" t="s">
        <v>71</v>
      </c>
      <c r="B537" s="4" t="s">
        <v>70</v>
      </c>
      <c r="C537" s="14" t="s">
        <v>88</v>
      </c>
      <c r="D537" s="4">
        <v>80946311</v>
      </c>
      <c r="E537" s="4">
        <v>80946311001</v>
      </c>
      <c r="F537" s="14" t="s">
        <v>89</v>
      </c>
      <c r="G537" s="14" t="s">
        <v>90</v>
      </c>
      <c r="H537" s="5" t="s">
        <v>91</v>
      </c>
      <c r="I537" s="4"/>
      <c r="J537" s="4" t="s">
        <v>30</v>
      </c>
      <c r="K537" s="18">
        <v>3</v>
      </c>
      <c r="L537" s="17"/>
      <c r="M537" s="19">
        <v>570</v>
      </c>
      <c r="N537" s="16">
        <v>207.843625</v>
      </c>
      <c r="O537" s="16">
        <f t="shared" si="8"/>
        <v>0</v>
      </c>
      <c r="P537" s="2"/>
    </row>
    <row r="538" spans="1:16" ht="90" customHeight="1">
      <c r="A538" s="14" t="s">
        <v>71</v>
      </c>
      <c r="B538" s="4" t="s">
        <v>70</v>
      </c>
      <c r="C538" s="14" t="s">
        <v>88</v>
      </c>
      <c r="D538" s="4">
        <v>80946311</v>
      </c>
      <c r="E538" s="4">
        <v>80946311002</v>
      </c>
      <c r="F538" s="14" t="s">
        <v>89</v>
      </c>
      <c r="G538" s="14" t="s">
        <v>90</v>
      </c>
      <c r="H538" s="5" t="s">
        <v>91</v>
      </c>
      <c r="I538" s="4"/>
      <c r="J538" s="4" t="s">
        <v>31</v>
      </c>
      <c r="K538" s="18">
        <v>3</v>
      </c>
      <c r="L538" s="17"/>
      <c r="M538" s="19">
        <v>570</v>
      </c>
      <c r="N538" s="16">
        <v>207.843625</v>
      </c>
      <c r="O538" s="16">
        <f t="shared" si="8"/>
        <v>0</v>
      </c>
      <c r="P538" s="2"/>
    </row>
    <row r="539" spans="1:16" ht="90" customHeight="1">
      <c r="A539" s="14" t="s">
        <v>71</v>
      </c>
      <c r="B539" s="4" t="s">
        <v>70</v>
      </c>
      <c r="C539" s="14" t="s">
        <v>88</v>
      </c>
      <c r="D539" s="4">
        <v>80946311</v>
      </c>
      <c r="E539" s="4">
        <v>80946311003</v>
      </c>
      <c r="F539" s="14" t="s">
        <v>89</v>
      </c>
      <c r="G539" s="14" t="s">
        <v>90</v>
      </c>
      <c r="H539" s="5" t="s">
        <v>91</v>
      </c>
      <c r="I539" s="4"/>
      <c r="J539" s="4" t="s">
        <v>32</v>
      </c>
      <c r="K539" s="18">
        <v>3</v>
      </c>
      <c r="L539" s="17"/>
      <c r="M539" s="19">
        <v>570</v>
      </c>
      <c r="N539" s="16">
        <v>207.843625</v>
      </c>
      <c r="O539" s="16">
        <f t="shared" si="8"/>
        <v>0</v>
      </c>
      <c r="P539" s="2"/>
    </row>
    <row r="540" spans="1:16" ht="90" customHeight="1">
      <c r="A540" s="14" t="s">
        <v>71</v>
      </c>
      <c r="B540" s="4" t="s">
        <v>70</v>
      </c>
      <c r="C540" s="14" t="s">
        <v>88</v>
      </c>
      <c r="D540" s="4">
        <v>80946311</v>
      </c>
      <c r="E540" s="4">
        <v>80946311004</v>
      </c>
      <c r="F540" s="14" t="s">
        <v>89</v>
      </c>
      <c r="G540" s="14" t="s">
        <v>90</v>
      </c>
      <c r="H540" s="5" t="s">
        <v>91</v>
      </c>
      <c r="I540" s="4"/>
      <c r="J540" s="4" t="s">
        <v>80</v>
      </c>
      <c r="K540" s="18">
        <v>2</v>
      </c>
      <c r="L540" s="17"/>
      <c r="M540" s="19">
        <v>570</v>
      </c>
      <c r="N540" s="16">
        <v>207.843625</v>
      </c>
      <c r="O540" s="16">
        <f t="shared" si="8"/>
        <v>0</v>
      </c>
      <c r="P540" s="2"/>
    </row>
    <row r="541" spans="1:16" ht="90" customHeight="1">
      <c r="A541" s="14" t="s">
        <v>71</v>
      </c>
      <c r="B541" s="4" t="s">
        <v>70</v>
      </c>
      <c r="C541" s="14" t="s">
        <v>88</v>
      </c>
      <c r="D541" s="4">
        <v>80946311</v>
      </c>
      <c r="E541" s="4">
        <v>80946311005</v>
      </c>
      <c r="F541" s="14" t="s">
        <v>89</v>
      </c>
      <c r="G541" s="14" t="s">
        <v>90</v>
      </c>
      <c r="H541" s="5" t="s">
        <v>91</v>
      </c>
      <c r="I541" s="4"/>
      <c r="J541" s="4" t="s">
        <v>81</v>
      </c>
      <c r="K541" s="18">
        <v>1</v>
      </c>
      <c r="L541" s="17"/>
      <c r="M541" s="19">
        <v>570</v>
      </c>
      <c r="N541" s="16">
        <v>207.843625</v>
      </c>
      <c r="O541" s="16">
        <f t="shared" si="8"/>
        <v>0</v>
      </c>
      <c r="P541" s="2"/>
    </row>
    <row r="542" spans="1:16" ht="90" customHeight="1">
      <c r="A542" s="14" t="s">
        <v>71</v>
      </c>
      <c r="B542" s="4" t="s">
        <v>70</v>
      </c>
      <c r="C542" s="14" t="s">
        <v>88</v>
      </c>
      <c r="D542" s="4">
        <v>80946311</v>
      </c>
      <c r="E542" s="4">
        <v>80946311006</v>
      </c>
      <c r="F542" s="14" t="s">
        <v>89</v>
      </c>
      <c r="G542" s="14" t="s">
        <v>90</v>
      </c>
      <c r="H542" s="5" t="s">
        <v>91</v>
      </c>
      <c r="I542" s="4"/>
      <c r="J542" s="4" t="s">
        <v>82</v>
      </c>
      <c r="K542" s="18">
        <v>1</v>
      </c>
      <c r="L542" s="17"/>
      <c r="M542" s="19">
        <v>570</v>
      </c>
      <c r="N542" s="16">
        <v>207.843625</v>
      </c>
      <c r="O542" s="16">
        <f t="shared" si="8"/>
        <v>0</v>
      </c>
      <c r="P542" s="2"/>
    </row>
    <row r="543" spans="1:16" ht="90" customHeight="1">
      <c r="A543" s="14" t="s">
        <v>71</v>
      </c>
      <c r="B543" s="4" t="s">
        <v>70</v>
      </c>
      <c r="C543" s="14" t="s">
        <v>88</v>
      </c>
      <c r="D543" s="4">
        <v>80946321</v>
      </c>
      <c r="E543" s="4">
        <v>80946321001</v>
      </c>
      <c r="F543" s="14" t="s">
        <v>89</v>
      </c>
      <c r="G543" s="14" t="s">
        <v>73</v>
      </c>
      <c r="H543" s="5" t="s">
        <v>91</v>
      </c>
      <c r="I543" s="4"/>
      <c r="J543" s="4" t="s">
        <v>30</v>
      </c>
      <c r="K543" s="18">
        <v>4</v>
      </c>
      <c r="L543" s="17"/>
      <c r="M543" s="19">
        <v>570</v>
      </c>
      <c r="N543" s="16">
        <v>207.843625</v>
      </c>
      <c r="O543" s="16">
        <f t="shared" si="8"/>
        <v>0</v>
      </c>
      <c r="P543" s="2"/>
    </row>
    <row r="544" spans="1:16" ht="90" customHeight="1">
      <c r="A544" s="14" t="s">
        <v>71</v>
      </c>
      <c r="B544" s="4" t="s">
        <v>70</v>
      </c>
      <c r="C544" s="14" t="s">
        <v>88</v>
      </c>
      <c r="D544" s="4">
        <v>80946321</v>
      </c>
      <c r="E544" s="4">
        <v>80946321002</v>
      </c>
      <c r="F544" s="14" t="s">
        <v>89</v>
      </c>
      <c r="G544" s="14" t="s">
        <v>73</v>
      </c>
      <c r="H544" s="5" t="s">
        <v>91</v>
      </c>
      <c r="I544" s="4"/>
      <c r="J544" s="4" t="s">
        <v>31</v>
      </c>
      <c r="K544" s="18">
        <v>4</v>
      </c>
      <c r="L544" s="17"/>
      <c r="M544" s="19">
        <v>570</v>
      </c>
      <c r="N544" s="16">
        <v>207.843625</v>
      </c>
      <c r="O544" s="16">
        <f t="shared" si="8"/>
        <v>0</v>
      </c>
      <c r="P544" s="2"/>
    </row>
    <row r="545" spans="1:16" ht="90" customHeight="1">
      <c r="A545" s="14" t="s">
        <v>71</v>
      </c>
      <c r="B545" s="4" t="s">
        <v>70</v>
      </c>
      <c r="C545" s="14" t="s">
        <v>88</v>
      </c>
      <c r="D545" s="4">
        <v>80946321</v>
      </c>
      <c r="E545" s="4">
        <v>80946321003</v>
      </c>
      <c r="F545" s="14" t="s">
        <v>89</v>
      </c>
      <c r="G545" s="14" t="s">
        <v>73</v>
      </c>
      <c r="H545" s="5" t="s">
        <v>91</v>
      </c>
      <c r="I545" s="4"/>
      <c r="J545" s="4" t="s">
        <v>32</v>
      </c>
      <c r="K545" s="18">
        <v>4</v>
      </c>
      <c r="L545" s="17"/>
      <c r="M545" s="19">
        <v>570</v>
      </c>
      <c r="N545" s="16">
        <v>207.843625</v>
      </c>
      <c r="O545" s="16">
        <f t="shared" si="8"/>
        <v>0</v>
      </c>
      <c r="P545" s="2"/>
    </row>
    <row r="546" spans="1:16" ht="90" customHeight="1">
      <c r="A546" s="14" t="s">
        <v>71</v>
      </c>
      <c r="B546" s="4" t="s">
        <v>70</v>
      </c>
      <c r="C546" s="14" t="s">
        <v>88</v>
      </c>
      <c r="D546" s="4">
        <v>80946321</v>
      </c>
      <c r="E546" s="4">
        <v>80946321004</v>
      </c>
      <c r="F546" s="14" t="s">
        <v>89</v>
      </c>
      <c r="G546" s="14" t="s">
        <v>73</v>
      </c>
      <c r="H546" s="5" t="s">
        <v>91</v>
      </c>
      <c r="I546" s="4"/>
      <c r="J546" s="4" t="s">
        <v>80</v>
      </c>
      <c r="K546" s="18">
        <v>2</v>
      </c>
      <c r="L546" s="17"/>
      <c r="M546" s="19">
        <v>570</v>
      </c>
      <c r="N546" s="16">
        <v>207.843625</v>
      </c>
      <c r="O546" s="16">
        <f t="shared" si="8"/>
        <v>0</v>
      </c>
      <c r="P546" s="2"/>
    </row>
    <row r="547" spans="1:16" ht="90" customHeight="1">
      <c r="A547" s="14" t="s">
        <v>71</v>
      </c>
      <c r="B547" s="4" t="s">
        <v>70</v>
      </c>
      <c r="C547" s="14" t="s">
        <v>88</v>
      </c>
      <c r="D547" s="4">
        <v>80946321</v>
      </c>
      <c r="E547" s="4">
        <v>80946321005</v>
      </c>
      <c r="F547" s="14" t="s">
        <v>89</v>
      </c>
      <c r="G547" s="14" t="s">
        <v>73</v>
      </c>
      <c r="H547" s="5" t="s">
        <v>91</v>
      </c>
      <c r="I547" s="4"/>
      <c r="J547" s="4" t="s">
        <v>81</v>
      </c>
      <c r="K547" s="18">
        <v>2</v>
      </c>
      <c r="L547" s="17"/>
      <c r="M547" s="19">
        <v>570</v>
      </c>
      <c r="N547" s="16">
        <v>207.843625</v>
      </c>
      <c r="O547" s="16">
        <f t="shared" si="8"/>
        <v>0</v>
      </c>
      <c r="P547" s="2"/>
    </row>
    <row r="548" spans="1:16" ht="90" customHeight="1">
      <c r="A548" s="14" t="s">
        <v>37</v>
      </c>
      <c r="B548" s="4" t="s">
        <v>7</v>
      </c>
      <c r="C548" s="14" t="s">
        <v>41</v>
      </c>
      <c r="D548" s="4">
        <v>80908041</v>
      </c>
      <c r="E548" s="4">
        <v>80908041</v>
      </c>
      <c r="F548" s="14" t="s">
        <v>205</v>
      </c>
      <c r="G548" s="14" t="s">
        <v>21</v>
      </c>
      <c r="H548" s="5" t="s">
        <v>40</v>
      </c>
      <c r="I548" s="4"/>
      <c r="J548" s="4" t="s">
        <v>9</v>
      </c>
      <c r="K548" s="18">
        <v>10</v>
      </c>
      <c r="L548" s="17"/>
      <c r="M548" s="19">
        <v>600</v>
      </c>
      <c r="N548" s="16">
        <v>218.53787500000001</v>
      </c>
      <c r="O548" s="16">
        <f t="shared" si="8"/>
        <v>0</v>
      </c>
      <c r="P548" s="2"/>
    </row>
    <row r="549" spans="1:16" ht="90" customHeight="1">
      <c r="A549" s="14" t="s">
        <v>37</v>
      </c>
      <c r="B549" s="4" t="s">
        <v>7</v>
      </c>
      <c r="C549" s="14" t="s">
        <v>41</v>
      </c>
      <c r="D549" s="4">
        <v>80946871</v>
      </c>
      <c r="E549" s="4">
        <v>80946871</v>
      </c>
      <c r="F549" s="14" t="s">
        <v>205</v>
      </c>
      <c r="G549" s="14" t="s">
        <v>138</v>
      </c>
      <c r="H549" s="5" t="s">
        <v>40</v>
      </c>
      <c r="I549" s="4"/>
      <c r="J549" s="4" t="s">
        <v>9</v>
      </c>
      <c r="K549" s="18">
        <v>10</v>
      </c>
      <c r="L549" s="17"/>
      <c r="M549" s="19">
        <v>600</v>
      </c>
      <c r="N549" s="16">
        <v>218.53787500000001</v>
      </c>
      <c r="O549" s="16">
        <f t="shared" si="8"/>
        <v>0</v>
      </c>
      <c r="P549" s="2"/>
    </row>
    <row r="550" spans="1:16" ht="90" customHeight="1">
      <c r="A550" s="14" t="s">
        <v>71</v>
      </c>
      <c r="B550" s="4" t="s">
        <v>70</v>
      </c>
      <c r="C550" s="24" t="s">
        <v>88</v>
      </c>
      <c r="D550" s="4">
        <v>80450131</v>
      </c>
      <c r="E550" s="4">
        <v>80450131005</v>
      </c>
      <c r="F550" s="14" t="s">
        <v>298</v>
      </c>
      <c r="G550" s="14" t="s">
        <v>11</v>
      </c>
      <c r="H550" s="4" t="s">
        <v>91</v>
      </c>
      <c r="I550" s="4"/>
      <c r="J550" s="4" t="s">
        <v>33</v>
      </c>
      <c r="K550" s="18">
        <v>1</v>
      </c>
      <c r="L550" s="17"/>
      <c r="M550" s="19">
        <v>700</v>
      </c>
      <c r="N550" s="16">
        <v>253.29418750000002</v>
      </c>
      <c r="O550" s="16">
        <f t="shared" si="8"/>
        <v>0</v>
      </c>
      <c r="P550" s="2"/>
    </row>
    <row r="551" spans="1:16" ht="90" customHeight="1">
      <c r="A551" s="14" t="s">
        <v>71</v>
      </c>
      <c r="B551" s="4" t="s">
        <v>70</v>
      </c>
      <c r="C551" s="24" t="s">
        <v>88</v>
      </c>
      <c r="D551" s="4">
        <v>80450131</v>
      </c>
      <c r="E551" s="4">
        <v>80450131003</v>
      </c>
      <c r="F551" s="14" t="s">
        <v>298</v>
      </c>
      <c r="G551" s="14" t="s">
        <v>11</v>
      </c>
      <c r="H551" s="4" t="s">
        <v>91</v>
      </c>
      <c r="I551" s="4"/>
      <c r="J551" s="4" t="s">
        <v>25</v>
      </c>
      <c r="K551" s="18">
        <v>1</v>
      </c>
      <c r="L551" s="17"/>
      <c r="M551" s="19">
        <v>700</v>
      </c>
      <c r="N551" s="16">
        <v>253.29418750000002</v>
      </c>
      <c r="O551" s="16">
        <f t="shared" si="8"/>
        <v>0</v>
      </c>
      <c r="P551" s="2"/>
    </row>
    <row r="552" spans="1:16" ht="90" customHeight="1">
      <c r="A552" s="14" t="s">
        <v>71</v>
      </c>
      <c r="B552" s="4" t="s">
        <v>70</v>
      </c>
      <c r="C552" s="24" t="s">
        <v>88</v>
      </c>
      <c r="D552" s="4">
        <v>80450131</v>
      </c>
      <c r="E552" s="4">
        <v>80450131002</v>
      </c>
      <c r="F552" s="14" t="s">
        <v>298</v>
      </c>
      <c r="G552" s="14" t="s">
        <v>11</v>
      </c>
      <c r="H552" s="4" t="s">
        <v>91</v>
      </c>
      <c r="I552" s="4"/>
      <c r="J552" s="4" t="s">
        <v>26</v>
      </c>
      <c r="K552" s="18">
        <v>2</v>
      </c>
      <c r="L552" s="17"/>
      <c r="M552" s="19">
        <v>700</v>
      </c>
      <c r="N552" s="16">
        <v>253.29418750000002</v>
      </c>
      <c r="O552" s="16">
        <f t="shared" si="8"/>
        <v>0</v>
      </c>
      <c r="P552" s="2"/>
    </row>
    <row r="553" spans="1:16" ht="90" customHeight="1">
      <c r="A553" s="14" t="s">
        <v>71</v>
      </c>
      <c r="B553" s="4" t="s">
        <v>70</v>
      </c>
      <c r="C553" s="14" t="s">
        <v>88</v>
      </c>
      <c r="D553" s="4">
        <v>80849551</v>
      </c>
      <c r="E553" s="4">
        <v>80849551005</v>
      </c>
      <c r="F553" s="14" t="s">
        <v>299</v>
      </c>
      <c r="G553" s="14" t="s">
        <v>11</v>
      </c>
      <c r="H553" s="5" t="s">
        <v>91</v>
      </c>
      <c r="I553" s="4"/>
      <c r="J553" s="4" t="s">
        <v>33</v>
      </c>
      <c r="K553" s="18">
        <v>1</v>
      </c>
      <c r="L553" s="17"/>
      <c r="M553" s="19">
        <v>600</v>
      </c>
      <c r="N553" s="16">
        <v>218.53787500000001</v>
      </c>
      <c r="O553" s="16">
        <f t="shared" si="8"/>
        <v>0</v>
      </c>
      <c r="P553" s="2"/>
    </row>
    <row r="554" spans="1:16" ht="90" customHeight="1">
      <c r="A554" s="14" t="s">
        <v>71</v>
      </c>
      <c r="B554" s="4" t="s">
        <v>70</v>
      </c>
      <c r="C554" s="14" t="s">
        <v>88</v>
      </c>
      <c r="D554" s="4">
        <v>80849551</v>
      </c>
      <c r="E554" s="4">
        <v>80849551003</v>
      </c>
      <c r="F554" s="14" t="s">
        <v>299</v>
      </c>
      <c r="G554" s="14" t="s">
        <v>11</v>
      </c>
      <c r="H554" s="5" t="s">
        <v>91</v>
      </c>
      <c r="I554" s="4"/>
      <c r="J554" s="4" t="s">
        <v>25</v>
      </c>
      <c r="K554" s="18">
        <v>2</v>
      </c>
      <c r="L554" s="17"/>
      <c r="M554" s="19">
        <v>600</v>
      </c>
      <c r="N554" s="16">
        <v>218.53787500000001</v>
      </c>
      <c r="O554" s="16">
        <f t="shared" si="8"/>
        <v>0</v>
      </c>
      <c r="P554" s="2"/>
    </row>
    <row r="555" spans="1:16" ht="90" customHeight="1">
      <c r="A555" s="14" t="s">
        <v>71</v>
      </c>
      <c r="B555" s="4" t="s">
        <v>70</v>
      </c>
      <c r="C555" s="14" t="s">
        <v>88</v>
      </c>
      <c r="D555" s="4">
        <v>80849551</v>
      </c>
      <c r="E555" s="4">
        <v>80849551002</v>
      </c>
      <c r="F555" s="14" t="s">
        <v>299</v>
      </c>
      <c r="G555" s="14" t="s">
        <v>11</v>
      </c>
      <c r="H555" s="5" t="s">
        <v>91</v>
      </c>
      <c r="I555" s="4"/>
      <c r="J555" s="4" t="s">
        <v>26</v>
      </c>
      <c r="K555" s="18">
        <v>2</v>
      </c>
      <c r="L555" s="17"/>
      <c r="M555" s="19">
        <v>600</v>
      </c>
      <c r="N555" s="16">
        <v>218.53787500000001</v>
      </c>
      <c r="O555" s="16">
        <f t="shared" si="8"/>
        <v>0</v>
      </c>
      <c r="P555" s="2"/>
    </row>
    <row r="556" spans="1:16" ht="90" customHeight="1">
      <c r="A556" s="14" t="s">
        <v>71</v>
      </c>
      <c r="B556" s="4" t="s">
        <v>70</v>
      </c>
      <c r="C556" s="14" t="s">
        <v>88</v>
      </c>
      <c r="D556" s="4">
        <v>80849551</v>
      </c>
      <c r="E556" s="4">
        <v>80849551001</v>
      </c>
      <c r="F556" s="14" t="s">
        <v>299</v>
      </c>
      <c r="G556" s="14" t="s">
        <v>11</v>
      </c>
      <c r="H556" s="5" t="s">
        <v>91</v>
      </c>
      <c r="I556" s="4"/>
      <c r="J556" s="4" t="s">
        <v>27</v>
      </c>
      <c r="K556" s="18">
        <v>1</v>
      </c>
      <c r="L556" s="17"/>
      <c r="M556" s="19">
        <v>600</v>
      </c>
      <c r="N556" s="16">
        <v>218.53787500000001</v>
      </c>
      <c r="O556" s="16">
        <f t="shared" si="8"/>
        <v>0</v>
      </c>
      <c r="P556" s="2"/>
    </row>
    <row r="557" spans="1:16" ht="90" customHeight="1">
      <c r="A557" s="14" t="s">
        <v>342</v>
      </c>
      <c r="B557" s="4" t="s">
        <v>341</v>
      </c>
      <c r="C557" s="14" t="s">
        <v>348</v>
      </c>
      <c r="D557" s="4">
        <v>40836231</v>
      </c>
      <c r="E557" s="4">
        <v>40836231</v>
      </c>
      <c r="F557" s="14" t="s">
        <v>349</v>
      </c>
      <c r="G557" s="14" t="s">
        <v>202</v>
      </c>
      <c r="H557" s="5" t="s">
        <v>13</v>
      </c>
      <c r="I557" s="4"/>
      <c r="J557" s="4" t="s">
        <v>9</v>
      </c>
      <c r="K557" s="18">
        <v>2</v>
      </c>
      <c r="L557" s="17"/>
      <c r="M557" s="19">
        <v>400</v>
      </c>
      <c r="N557" s="16">
        <v>149.02525</v>
      </c>
      <c r="O557" s="16">
        <f t="shared" si="8"/>
        <v>0</v>
      </c>
      <c r="P557" s="2"/>
    </row>
    <row r="558" spans="1:16" ht="90" customHeight="1">
      <c r="A558" s="14" t="s">
        <v>71</v>
      </c>
      <c r="B558" s="4" t="s">
        <v>70</v>
      </c>
      <c r="C558" s="24" t="s">
        <v>296</v>
      </c>
      <c r="D558" s="4">
        <v>80946341</v>
      </c>
      <c r="E558" s="4">
        <v>80946341005</v>
      </c>
      <c r="F558" s="14" t="s">
        <v>297</v>
      </c>
      <c r="G558" s="14" t="s">
        <v>73</v>
      </c>
      <c r="H558" s="4" t="s">
        <v>91</v>
      </c>
      <c r="I558" s="4"/>
      <c r="J558" s="4" t="s">
        <v>33</v>
      </c>
      <c r="K558" s="18">
        <v>1</v>
      </c>
      <c r="L558" s="17"/>
      <c r="M558" s="19">
        <v>530</v>
      </c>
      <c r="N558" s="16">
        <v>194.47581250000002</v>
      </c>
      <c r="O558" s="16">
        <f t="shared" si="8"/>
        <v>0</v>
      </c>
      <c r="P558" s="2"/>
    </row>
    <row r="559" spans="1:16" ht="90" customHeight="1">
      <c r="A559" s="14" t="s">
        <v>71</v>
      </c>
      <c r="B559" s="4" t="s">
        <v>70</v>
      </c>
      <c r="C559" s="24" t="s">
        <v>296</v>
      </c>
      <c r="D559" s="4">
        <v>80946341</v>
      </c>
      <c r="E559" s="4">
        <v>80946341003</v>
      </c>
      <c r="F559" s="14" t="s">
        <v>297</v>
      </c>
      <c r="G559" s="14" t="s">
        <v>73</v>
      </c>
      <c r="H559" s="4" t="s">
        <v>91</v>
      </c>
      <c r="I559" s="4"/>
      <c r="J559" s="4" t="s">
        <v>25</v>
      </c>
      <c r="K559" s="18">
        <v>2</v>
      </c>
      <c r="L559" s="17"/>
      <c r="M559" s="19">
        <v>530</v>
      </c>
      <c r="N559" s="16">
        <v>194.47581250000002</v>
      </c>
      <c r="O559" s="16">
        <f t="shared" si="8"/>
        <v>0</v>
      </c>
      <c r="P559" s="2"/>
    </row>
    <row r="560" spans="1:16" ht="90" customHeight="1">
      <c r="A560" s="14" t="s">
        <v>71</v>
      </c>
      <c r="B560" s="4" t="s">
        <v>70</v>
      </c>
      <c r="C560" s="24" t="s">
        <v>296</v>
      </c>
      <c r="D560" s="4">
        <v>80946341</v>
      </c>
      <c r="E560" s="4">
        <v>80946341002</v>
      </c>
      <c r="F560" s="14" t="s">
        <v>297</v>
      </c>
      <c r="G560" s="14" t="s">
        <v>73</v>
      </c>
      <c r="H560" s="4" t="s">
        <v>91</v>
      </c>
      <c r="I560" s="4"/>
      <c r="J560" s="4" t="s">
        <v>26</v>
      </c>
      <c r="K560" s="18">
        <v>3</v>
      </c>
      <c r="L560" s="17"/>
      <c r="M560" s="19">
        <v>530</v>
      </c>
      <c r="N560" s="16">
        <v>194.47581250000002</v>
      </c>
      <c r="O560" s="16">
        <f t="shared" si="8"/>
        <v>0</v>
      </c>
      <c r="P560" s="2"/>
    </row>
    <row r="561" spans="1:16" ht="90" customHeight="1">
      <c r="A561" s="14" t="s">
        <v>71</v>
      </c>
      <c r="B561" s="4" t="s">
        <v>70</v>
      </c>
      <c r="C561" s="24" t="s">
        <v>296</v>
      </c>
      <c r="D561" s="4">
        <v>80946341</v>
      </c>
      <c r="E561" s="4">
        <v>80946341001</v>
      </c>
      <c r="F561" s="14" t="s">
        <v>297</v>
      </c>
      <c r="G561" s="14" t="s">
        <v>73</v>
      </c>
      <c r="H561" s="4" t="s">
        <v>91</v>
      </c>
      <c r="I561" s="4"/>
      <c r="J561" s="4" t="s">
        <v>27</v>
      </c>
      <c r="K561" s="18">
        <v>2</v>
      </c>
      <c r="L561" s="17"/>
      <c r="M561" s="19">
        <v>530</v>
      </c>
      <c r="N561" s="16">
        <v>194.47581250000002</v>
      </c>
      <c r="O561" s="16">
        <f t="shared" si="8"/>
        <v>0</v>
      </c>
      <c r="P561" s="2"/>
    </row>
    <row r="562" spans="1:16" ht="90" customHeight="1">
      <c r="A562" s="14" t="s">
        <v>71</v>
      </c>
      <c r="B562" s="4" t="s">
        <v>70</v>
      </c>
      <c r="C562" s="24" t="s">
        <v>296</v>
      </c>
      <c r="D562" s="4">
        <v>80946341</v>
      </c>
      <c r="E562" s="4">
        <v>80946341004</v>
      </c>
      <c r="F562" s="14" t="s">
        <v>297</v>
      </c>
      <c r="G562" s="14" t="s">
        <v>73</v>
      </c>
      <c r="H562" s="4" t="s">
        <v>91</v>
      </c>
      <c r="I562" s="4"/>
      <c r="J562" s="4" t="s">
        <v>28</v>
      </c>
      <c r="K562" s="18">
        <v>2</v>
      </c>
      <c r="L562" s="17"/>
      <c r="M562" s="19">
        <v>530</v>
      </c>
      <c r="N562" s="16">
        <v>194.47581250000002</v>
      </c>
      <c r="O562" s="16">
        <f t="shared" si="8"/>
        <v>0</v>
      </c>
      <c r="P562" s="2"/>
    </row>
    <row r="563" spans="1:16" ht="90" customHeight="1">
      <c r="A563" s="14" t="s">
        <v>71</v>
      </c>
      <c r="B563" s="4" t="s">
        <v>70</v>
      </c>
      <c r="C563" s="24" t="s">
        <v>296</v>
      </c>
      <c r="D563" s="4">
        <v>80946341</v>
      </c>
      <c r="E563" s="4">
        <v>80946341006</v>
      </c>
      <c r="F563" s="14" t="s">
        <v>297</v>
      </c>
      <c r="G563" s="14" t="s">
        <v>73</v>
      </c>
      <c r="H563" s="4" t="s">
        <v>91</v>
      </c>
      <c r="I563" s="4"/>
      <c r="J563" s="4" t="s">
        <v>76</v>
      </c>
      <c r="K563" s="18">
        <v>1</v>
      </c>
      <c r="L563" s="17"/>
      <c r="M563" s="19">
        <v>530</v>
      </c>
      <c r="N563" s="16">
        <v>194.47581250000002</v>
      </c>
      <c r="O563" s="16">
        <f t="shared" si="8"/>
        <v>0</v>
      </c>
      <c r="P563" s="2"/>
    </row>
    <row r="564" spans="1:16" ht="90" customHeight="1">
      <c r="A564" s="14" t="s">
        <v>114</v>
      </c>
      <c r="B564" s="4" t="s">
        <v>113</v>
      </c>
      <c r="C564" s="14" t="s">
        <v>116</v>
      </c>
      <c r="D564" s="4">
        <v>81001321</v>
      </c>
      <c r="E564" s="4">
        <v>81001321002</v>
      </c>
      <c r="F564" s="14" t="s">
        <v>381</v>
      </c>
      <c r="G564" s="14" t="s">
        <v>382</v>
      </c>
      <c r="H564" s="5" t="s">
        <v>65</v>
      </c>
      <c r="I564" s="4"/>
      <c r="J564" s="4" t="s">
        <v>26</v>
      </c>
      <c r="K564" s="18">
        <v>1</v>
      </c>
      <c r="L564" s="17"/>
      <c r="M564" s="19">
        <v>1390</v>
      </c>
      <c r="N564" s="16">
        <v>493.91481250000004</v>
      </c>
      <c r="O564" s="16">
        <f t="shared" si="8"/>
        <v>0</v>
      </c>
      <c r="P564" s="2"/>
    </row>
    <row r="565" spans="1:16" ht="90" customHeight="1">
      <c r="A565" s="14" t="s">
        <v>23</v>
      </c>
      <c r="B565" s="4" t="s">
        <v>7</v>
      </c>
      <c r="C565" s="14" t="s">
        <v>35</v>
      </c>
      <c r="D565" s="4">
        <v>80967461</v>
      </c>
      <c r="E565" s="4">
        <v>80967461</v>
      </c>
      <c r="F565" s="14" t="s">
        <v>173</v>
      </c>
      <c r="G565" s="14" t="s">
        <v>174</v>
      </c>
      <c r="H565" s="5" t="s">
        <v>13</v>
      </c>
      <c r="I565" s="4"/>
      <c r="J565" s="4" t="s">
        <v>9</v>
      </c>
      <c r="K565" s="18">
        <v>8</v>
      </c>
      <c r="L565" s="17"/>
      <c r="M565" s="19">
        <v>990</v>
      </c>
      <c r="N565" s="16">
        <v>354.88956250000001</v>
      </c>
      <c r="O565" s="16">
        <f t="shared" si="8"/>
        <v>0</v>
      </c>
      <c r="P565" s="2"/>
    </row>
    <row r="566" spans="1:16" ht="90" customHeight="1">
      <c r="A566" s="14" t="s">
        <v>23</v>
      </c>
      <c r="B566" s="4" t="s">
        <v>7</v>
      </c>
      <c r="C566" s="14" t="s">
        <v>35</v>
      </c>
      <c r="D566" s="4">
        <v>80967471</v>
      </c>
      <c r="E566" s="4">
        <v>80967471</v>
      </c>
      <c r="F566" s="14" t="s">
        <v>173</v>
      </c>
      <c r="G566" s="14" t="s">
        <v>175</v>
      </c>
      <c r="H566" s="5" t="s">
        <v>13</v>
      </c>
      <c r="I566" s="4"/>
      <c r="J566" s="4" t="s">
        <v>9</v>
      </c>
      <c r="K566" s="18">
        <v>8</v>
      </c>
      <c r="L566" s="17"/>
      <c r="M566" s="19">
        <v>990</v>
      </c>
      <c r="N566" s="16">
        <v>354.88956250000001</v>
      </c>
      <c r="O566" s="16">
        <f t="shared" si="8"/>
        <v>0</v>
      </c>
      <c r="P566" s="2"/>
    </row>
    <row r="567" spans="1:16" ht="90" customHeight="1">
      <c r="A567" s="14" t="s">
        <v>23</v>
      </c>
      <c r="B567" s="4" t="s">
        <v>7</v>
      </c>
      <c r="C567" s="14" t="s">
        <v>35</v>
      </c>
      <c r="D567" s="4">
        <v>80967481</v>
      </c>
      <c r="E567" s="4">
        <v>80967481</v>
      </c>
      <c r="F567" s="14" t="s">
        <v>173</v>
      </c>
      <c r="G567" s="14" t="s">
        <v>176</v>
      </c>
      <c r="H567" s="5" t="s">
        <v>13</v>
      </c>
      <c r="I567" s="4"/>
      <c r="J567" s="6" t="s">
        <v>9</v>
      </c>
      <c r="K567" s="18">
        <v>4</v>
      </c>
      <c r="L567" s="17"/>
      <c r="M567" s="19">
        <v>990</v>
      </c>
      <c r="N567" s="16">
        <v>354.88956250000001</v>
      </c>
      <c r="O567" s="16">
        <f t="shared" si="8"/>
        <v>0</v>
      </c>
      <c r="P567" s="2"/>
    </row>
    <row r="568" spans="1:16" ht="90" customHeight="1">
      <c r="A568" s="14" t="s">
        <v>23</v>
      </c>
      <c r="B568" s="4" t="s">
        <v>7</v>
      </c>
      <c r="C568" s="14" t="s">
        <v>35</v>
      </c>
      <c r="D568" s="4">
        <v>80989111</v>
      </c>
      <c r="E568" s="4">
        <v>80989111001</v>
      </c>
      <c r="F568" s="14" t="s">
        <v>177</v>
      </c>
      <c r="G568" s="14" t="s">
        <v>178</v>
      </c>
      <c r="H568" s="5" t="s">
        <v>13</v>
      </c>
      <c r="I568" s="4"/>
      <c r="J568" s="4" t="s">
        <v>36</v>
      </c>
      <c r="K568" s="18">
        <v>2</v>
      </c>
      <c r="L568" s="17"/>
      <c r="M568" s="19">
        <v>1650</v>
      </c>
      <c r="N568" s="16">
        <v>584.81593750000002</v>
      </c>
      <c r="O568" s="16">
        <f t="shared" si="8"/>
        <v>0</v>
      </c>
      <c r="P568" s="2"/>
    </row>
    <row r="569" spans="1:16" ht="90" customHeight="1">
      <c r="A569" s="14" t="s">
        <v>37</v>
      </c>
      <c r="B569" s="4" t="s">
        <v>7</v>
      </c>
      <c r="C569" s="14" t="s">
        <v>38</v>
      </c>
      <c r="D569" s="4">
        <v>80978191</v>
      </c>
      <c r="E569" s="4">
        <v>80978191</v>
      </c>
      <c r="F569" s="14" t="s">
        <v>186</v>
      </c>
      <c r="G569" s="14" t="s">
        <v>195</v>
      </c>
      <c r="H569" s="5" t="s">
        <v>13</v>
      </c>
      <c r="I569" s="4"/>
      <c r="J569" s="4" t="s">
        <v>9</v>
      </c>
      <c r="K569" s="18">
        <v>8</v>
      </c>
      <c r="L569" s="17"/>
      <c r="M569" s="19">
        <v>660</v>
      </c>
      <c r="N569" s="16">
        <v>239.92637500000004</v>
      </c>
      <c r="O569" s="16">
        <f t="shared" si="8"/>
        <v>0</v>
      </c>
      <c r="P569" s="2"/>
    </row>
    <row r="570" spans="1:16" ht="90" customHeight="1">
      <c r="A570" s="14" t="s">
        <v>37</v>
      </c>
      <c r="B570" s="4" t="s">
        <v>7</v>
      </c>
      <c r="C570" s="14" t="s">
        <v>38</v>
      </c>
      <c r="D570" s="4">
        <v>80978211</v>
      </c>
      <c r="E570" s="4">
        <v>80978211</v>
      </c>
      <c r="F570" s="14" t="s">
        <v>186</v>
      </c>
      <c r="G570" s="14" t="s">
        <v>196</v>
      </c>
      <c r="H570" s="5" t="s">
        <v>13</v>
      </c>
      <c r="I570" s="4"/>
      <c r="J570" s="4" t="s">
        <v>9</v>
      </c>
      <c r="K570" s="18">
        <v>20</v>
      </c>
      <c r="L570" s="17"/>
      <c r="M570" s="19">
        <v>660</v>
      </c>
      <c r="N570" s="16">
        <v>239.92637500000004</v>
      </c>
      <c r="O570" s="16">
        <f t="shared" si="8"/>
        <v>0</v>
      </c>
      <c r="P570" s="2"/>
    </row>
    <row r="571" spans="1:16" ht="90" customHeight="1">
      <c r="A571" s="14" t="s">
        <v>114</v>
      </c>
      <c r="B571" s="4" t="s">
        <v>113</v>
      </c>
      <c r="C571" s="14" t="s">
        <v>392</v>
      </c>
      <c r="D571" s="4">
        <v>80950801</v>
      </c>
      <c r="E571" s="4">
        <v>80950801002</v>
      </c>
      <c r="F571" s="14" t="s">
        <v>394</v>
      </c>
      <c r="G571" s="14" t="s">
        <v>395</v>
      </c>
      <c r="H571" s="4" t="s">
        <v>13</v>
      </c>
      <c r="I571" s="4"/>
      <c r="J571" s="4">
        <v>2</v>
      </c>
      <c r="K571" s="18">
        <v>1</v>
      </c>
      <c r="L571" s="17"/>
      <c r="M571" s="19">
        <v>1450</v>
      </c>
      <c r="N571" s="16">
        <v>515.30331250000006</v>
      </c>
      <c r="O571" s="16">
        <f t="shared" si="8"/>
        <v>0</v>
      </c>
      <c r="P571" s="2"/>
    </row>
    <row r="572" spans="1:16" ht="90" customHeight="1">
      <c r="A572" s="14" t="s">
        <v>114</v>
      </c>
      <c r="B572" s="4" t="s">
        <v>113</v>
      </c>
      <c r="C572" s="14" t="s">
        <v>392</v>
      </c>
      <c r="D572" s="4">
        <v>80950801</v>
      </c>
      <c r="E572" s="4">
        <v>80950801003</v>
      </c>
      <c r="F572" s="14" t="s">
        <v>394</v>
      </c>
      <c r="G572" s="14" t="s">
        <v>395</v>
      </c>
      <c r="H572" s="5" t="s">
        <v>13</v>
      </c>
      <c r="I572" s="4"/>
      <c r="J572" s="4">
        <v>4</v>
      </c>
      <c r="K572" s="18">
        <v>1</v>
      </c>
      <c r="L572" s="17"/>
      <c r="M572" s="19">
        <v>1450</v>
      </c>
      <c r="N572" s="16">
        <v>515.30331250000006</v>
      </c>
      <c r="O572" s="16">
        <f t="shared" si="8"/>
        <v>0</v>
      </c>
      <c r="P572" s="2"/>
    </row>
    <row r="573" spans="1:16" ht="90" customHeight="1">
      <c r="A573" s="14" t="s">
        <v>114</v>
      </c>
      <c r="B573" s="4" t="s">
        <v>113</v>
      </c>
      <c r="C573" s="14" t="s">
        <v>392</v>
      </c>
      <c r="D573" s="4">
        <v>80950801</v>
      </c>
      <c r="E573" s="4">
        <v>80950801004</v>
      </c>
      <c r="F573" s="14" t="s">
        <v>394</v>
      </c>
      <c r="G573" s="14" t="s">
        <v>395</v>
      </c>
      <c r="H573" s="5" t="s">
        <v>13</v>
      </c>
      <c r="I573" s="4"/>
      <c r="J573" s="4">
        <v>6</v>
      </c>
      <c r="K573" s="18">
        <v>1</v>
      </c>
      <c r="L573" s="17"/>
      <c r="M573" s="19">
        <v>1450</v>
      </c>
      <c r="N573" s="16">
        <v>515.30331250000006</v>
      </c>
      <c r="O573" s="16">
        <f t="shared" si="8"/>
        <v>0</v>
      </c>
      <c r="P573" s="2"/>
    </row>
    <row r="574" spans="1:16" ht="90" customHeight="1">
      <c r="A574" s="14" t="s">
        <v>114</v>
      </c>
      <c r="B574" s="4" t="s">
        <v>113</v>
      </c>
      <c r="C574" s="14" t="s">
        <v>392</v>
      </c>
      <c r="D574" s="4">
        <v>80950801</v>
      </c>
      <c r="E574" s="4">
        <v>80950801005</v>
      </c>
      <c r="F574" s="14" t="s">
        <v>394</v>
      </c>
      <c r="G574" s="14" t="s">
        <v>395</v>
      </c>
      <c r="H574" s="5" t="s">
        <v>13</v>
      </c>
      <c r="I574" s="4"/>
      <c r="J574" s="4">
        <v>8</v>
      </c>
      <c r="K574" s="18">
        <v>1</v>
      </c>
      <c r="L574" s="17"/>
      <c r="M574" s="19">
        <v>1450</v>
      </c>
      <c r="N574" s="16">
        <v>515.30331250000006</v>
      </c>
      <c r="O574" s="16">
        <f t="shared" si="8"/>
        <v>0</v>
      </c>
      <c r="P574" s="2"/>
    </row>
    <row r="575" spans="1:16" ht="90" customHeight="1">
      <c r="A575" s="14" t="s">
        <v>114</v>
      </c>
      <c r="B575" s="4" t="s">
        <v>113</v>
      </c>
      <c r="C575" s="14" t="s">
        <v>392</v>
      </c>
      <c r="D575" s="4">
        <v>80950801</v>
      </c>
      <c r="E575" s="4">
        <v>80950801006</v>
      </c>
      <c r="F575" s="14" t="s">
        <v>394</v>
      </c>
      <c r="G575" s="14" t="s">
        <v>395</v>
      </c>
      <c r="H575" s="5" t="s">
        <v>13</v>
      </c>
      <c r="I575" s="4"/>
      <c r="J575" s="4">
        <v>10</v>
      </c>
      <c r="K575" s="18">
        <v>1</v>
      </c>
      <c r="L575" s="17"/>
      <c r="M575" s="19">
        <v>1450</v>
      </c>
      <c r="N575" s="16">
        <v>515.30331250000006</v>
      </c>
      <c r="O575" s="16">
        <f t="shared" si="8"/>
        <v>0</v>
      </c>
      <c r="P575" s="2"/>
    </row>
    <row r="576" spans="1:16" ht="90" customHeight="1">
      <c r="A576" s="14" t="s">
        <v>114</v>
      </c>
      <c r="B576" s="4" t="s">
        <v>113</v>
      </c>
      <c r="C576" s="14" t="s">
        <v>392</v>
      </c>
      <c r="D576" s="4">
        <v>80950801</v>
      </c>
      <c r="E576" s="4">
        <v>80950801007</v>
      </c>
      <c r="F576" s="14" t="s">
        <v>394</v>
      </c>
      <c r="G576" s="14" t="s">
        <v>395</v>
      </c>
      <c r="H576" s="5" t="s">
        <v>13</v>
      </c>
      <c r="I576" s="4"/>
      <c r="J576" s="4">
        <v>12</v>
      </c>
      <c r="K576" s="18">
        <v>1</v>
      </c>
      <c r="L576" s="17"/>
      <c r="M576" s="19">
        <v>1450</v>
      </c>
      <c r="N576" s="16">
        <v>515.30331250000006</v>
      </c>
      <c r="O576" s="16">
        <f t="shared" si="8"/>
        <v>0</v>
      </c>
      <c r="P576" s="2"/>
    </row>
    <row r="577" spans="1:16" ht="90" customHeight="1">
      <c r="A577" s="14" t="s">
        <v>114</v>
      </c>
      <c r="B577" s="4" t="s">
        <v>113</v>
      </c>
      <c r="C577" s="14" t="s">
        <v>392</v>
      </c>
      <c r="D577" s="4">
        <v>80950801</v>
      </c>
      <c r="E577" s="4">
        <v>80950801008</v>
      </c>
      <c r="F577" s="14" t="s">
        <v>394</v>
      </c>
      <c r="G577" s="14" t="s">
        <v>395</v>
      </c>
      <c r="H577" s="4" t="s">
        <v>13</v>
      </c>
      <c r="I577" s="4"/>
      <c r="J577" s="4">
        <v>14</v>
      </c>
      <c r="K577" s="18">
        <v>1</v>
      </c>
      <c r="L577" s="17"/>
      <c r="M577" s="19">
        <v>1450</v>
      </c>
      <c r="N577" s="16">
        <v>515.30331250000006</v>
      </c>
      <c r="O577" s="16">
        <f t="shared" si="8"/>
        <v>0</v>
      </c>
      <c r="P577" s="2"/>
    </row>
    <row r="578" spans="1:16" ht="90" customHeight="1">
      <c r="A578" s="14" t="s">
        <v>342</v>
      </c>
      <c r="B578" s="4" t="s">
        <v>341</v>
      </c>
      <c r="C578" s="14" t="s">
        <v>357</v>
      </c>
      <c r="D578" s="4">
        <v>40826501</v>
      </c>
      <c r="E578" s="4">
        <v>40826501</v>
      </c>
      <c r="F578" s="14" t="s">
        <v>359</v>
      </c>
      <c r="G578" s="14" t="s">
        <v>344</v>
      </c>
      <c r="H578" s="5" t="s">
        <v>13</v>
      </c>
      <c r="I578" s="4"/>
      <c r="J578" s="4" t="s">
        <v>9</v>
      </c>
      <c r="K578" s="18">
        <v>3</v>
      </c>
      <c r="L578" s="17"/>
      <c r="M578" s="19">
        <v>230</v>
      </c>
      <c r="N578" s="16">
        <v>90.206875000000011</v>
      </c>
      <c r="O578" s="16">
        <f t="shared" ref="O578:O627" si="9">N578*L578</f>
        <v>0</v>
      </c>
      <c r="P578" s="2"/>
    </row>
    <row r="579" spans="1:16" ht="90" customHeight="1">
      <c r="A579" s="14" t="s">
        <v>37</v>
      </c>
      <c r="B579" s="4" t="s">
        <v>7</v>
      </c>
      <c r="C579" s="14" t="s">
        <v>38</v>
      </c>
      <c r="D579" s="4">
        <v>80965391</v>
      </c>
      <c r="E579" s="4">
        <v>80965391</v>
      </c>
      <c r="F579" s="14" t="s">
        <v>193</v>
      </c>
      <c r="G579" s="14" t="s">
        <v>194</v>
      </c>
      <c r="H579" s="5" t="s">
        <v>40</v>
      </c>
      <c r="I579" s="4"/>
      <c r="J579" s="4" t="s">
        <v>9</v>
      </c>
      <c r="K579" s="18">
        <v>13</v>
      </c>
      <c r="L579" s="17"/>
      <c r="M579" s="19">
        <v>820</v>
      </c>
      <c r="N579" s="16">
        <v>296.07118750000001</v>
      </c>
      <c r="O579" s="16">
        <f t="shared" si="9"/>
        <v>0</v>
      </c>
      <c r="P579" s="2"/>
    </row>
    <row r="580" spans="1:16" ht="90" customHeight="1">
      <c r="A580" s="14" t="s">
        <v>37</v>
      </c>
      <c r="B580" s="4" t="s">
        <v>7</v>
      </c>
      <c r="C580" s="14" t="s">
        <v>41</v>
      </c>
      <c r="D580" s="4">
        <v>80907711</v>
      </c>
      <c r="E580" s="4">
        <v>80907711</v>
      </c>
      <c r="F580" s="14" t="s">
        <v>203</v>
      </c>
      <c r="G580" s="14" t="s">
        <v>204</v>
      </c>
      <c r="H580" s="5" t="s">
        <v>13</v>
      </c>
      <c r="I580" s="4"/>
      <c r="J580" s="4" t="s">
        <v>9</v>
      </c>
      <c r="K580" s="18">
        <v>10</v>
      </c>
      <c r="L580" s="17"/>
      <c r="M580" s="19">
        <v>820</v>
      </c>
      <c r="N580" s="16">
        <v>296.07118750000001</v>
      </c>
      <c r="O580" s="16">
        <f t="shared" si="9"/>
        <v>0</v>
      </c>
      <c r="P580" s="2"/>
    </row>
    <row r="581" spans="1:16" ht="90" customHeight="1">
      <c r="A581" s="14" t="s">
        <v>37</v>
      </c>
      <c r="B581" s="4" t="s">
        <v>7</v>
      </c>
      <c r="C581" s="14" t="s">
        <v>41</v>
      </c>
      <c r="D581" s="4">
        <v>80931861</v>
      </c>
      <c r="E581" s="4">
        <v>80931861</v>
      </c>
      <c r="F581" s="14" t="s">
        <v>203</v>
      </c>
      <c r="G581" s="14" t="s">
        <v>179</v>
      </c>
      <c r="H581" s="5" t="s">
        <v>13</v>
      </c>
      <c r="I581" s="4"/>
      <c r="J581" s="4" t="s">
        <v>9</v>
      </c>
      <c r="K581" s="18">
        <v>10</v>
      </c>
      <c r="L581" s="17"/>
      <c r="M581" s="19">
        <v>820</v>
      </c>
      <c r="N581" s="16">
        <v>296.07118750000001</v>
      </c>
      <c r="O581" s="16">
        <f t="shared" si="9"/>
        <v>0</v>
      </c>
      <c r="P581" s="2"/>
    </row>
    <row r="582" spans="1:16" ht="90" customHeight="1">
      <c r="A582" s="14" t="s">
        <v>37</v>
      </c>
      <c r="B582" s="4" t="s">
        <v>7</v>
      </c>
      <c r="C582" s="14" t="s">
        <v>41</v>
      </c>
      <c r="D582" s="4">
        <v>80951991</v>
      </c>
      <c r="E582" s="4">
        <v>80951991</v>
      </c>
      <c r="F582" s="14" t="s">
        <v>206</v>
      </c>
      <c r="G582" s="14" t="s">
        <v>138</v>
      </c>
      <c r="H582" s="5" t="s">
        <v>13</v>
      </c>
      <c r="I582" s="4"/>
      <c r="J582" s="6" t="s">
        <v>9</v>
      </c>
      <c r="K582" s="18">
        <v>10</v>
      </c>
      <c r="L582" s="17"/>
      <c r="M582" s="19">
        <v>820</v>
      </c>
      <c r="N582" s="16">
        <v>296.07118750000001</v>
      </c>
      <c r="O582" s="16">
        <f t="shared" si="9"/>
        <v>0</v>
      </c>
      <c r="P582" s="2"/>
    </row>
    <row r="583" spans="1:16" ht="90" customHeight="1">
      <c r="A583" s="14" t="s">
        <v>37</v>
      </c>
      <c r="B583" s="4" t="s">
        <v>7</v>
      </c>
      <c r="C583" s="14" t="s">
        <v>41</v>
      </c>
      <c r="D583" s="4">
        <v>81000301</v>
      </c>
      <c r="E583" s="4">
        <v>81000301</v>
      </c>
      <c r="F583" s="14" t="s">
        <v>213</v>
      </c>
      <c r="G583" s="14" t="s">
        <v>214</v>
      </c>
      <c r="H583" s="5" t="s">
        <v>13</v>
      </c>
      <c r="I583" s="4"/>
      <c r="J583" s="6" t="s">
        <v>9</v>
      </c>
      <c r="K583" s="18">
        <v>10</v>
      </c>
      <c r="L583" s="17"/>
      <c r="M583" s="19">
        <v>490</v>
      </c>
      <c r="N583" s="16">
        <v>181.108</v>
      </c>
      <c r="O583" s="16">
        <f t="shared" si="9"/>
        <v>0</v>
      </c>
      <c r="P583" s="2"/>
    </row>
    <row r="584" spans="1:16" ht="90" customHeight="1">
      <c r="A584" s="14" t="s">
        <v>47</v>
      </c>
      <c r="B584" s="4" t="s">
        <v>7</v>
      </c>
      <c r="C584" s="14" t="s">
        <v>50</v>
      </c>
      <c r="D584" s="4">
        <v>80859751</v>
      </c>
      <c r="E584" s="4">
        <v>80859751</v>
      </c>
      <c r="F584" s="14" t="s">
        <v>277</v>
      </c>
      <c r="G584" s="14" t="s">
        <v>90</v>
      </c>
      <c r="H584" s="5" t="s">
        <v>22</v>
      </c>
      <c r="I584" s="4"/>
      <c r="J584" s="4" t="s">
        <v>9</v>
      </c>
      <c r="K584" s="18">
        <v>1</v>
      </c>
      <c r="L584" s="17"/>
      <c r="M584" s="19">
        <v>490</v>
      </c>
      <c r="N584" s="16">
        <v>181.108</v>
      </c>
      <c r="O584" s="16">
        <f t="shared" si="9"/>
        <v>0</v>
      </c>
      <c r="P584" s="2"/>
    </row>
    <row r="585" spans="1:16" ht="90" customHeight="1">
      <c r="A585" s="14" t="s">
        <v>37</v>
      </c>
      <c r="B585" s="4" t="s">
        <v>7</v>
      </c>
      <c r="C585" s="14" t="s">
        <v>38</v>
      </c>
      <c r="D585" s="4">
        <v>80799941</v>
      </c>
      <c r="E585" s="4">
        <v>80799941</v>
      </c>
      <c r="F585" s="14" t="s">
        <v>188</v>
      </c>
      <c r="G585" s="14" t="s">
        <v>21</v>
      </c>
      <c r="H585" s="5" t="s">
        <v>40</v>
      </c>
      <c r="I585" s="4"/>
      <c r="J585" s="6" t="s">
        <v>9</v>
      </c>
      <c r="K585" s="18">
        <v>18</v>
      </c>
      <c r="L585" s="17"/>
      <c r="M585" s="19">
        <v>620</v>
      </c>
      <c r="N585" s="16">
        <v>226.55856250000005</v>
      </c>
      <c r="O585" s="16">
        <f t="shared" si="9"/>
        <v>0</v>
      </c>
      <c r="P585" s="2"/>
    </row>
    <row r="586" spans="1:16" ht="90" customHeight="1">
      <c r="A586" s="14" t="s">
        <v>37</v>
      </c>
      <c r="B586" s="4" t="s">
        <v>7</v>
      </c>
      <c r="C586" s="14" t="s">
        <v>38</v>
      </c>
      <c r="D586" s="4">
        <v>80990671</v>
      </c>
      <c r="E586" s="4">
        <v>80990671</v>
      </c>
      <c r="F586" s="14" t="s">
        <v>183</v>
      </c>
      <c r="G586" s="14" t="s">
        <v>176</v>
      </c>
      <c r="H586" s="5" t="s">
        <v>40</v>
      </c>
      <c r="I586" s="4"/>
      <c r="J586" s="6" t="s">
        <v>9</v>
      </c>
      <c r="K586" s="18">
        <v>10</v>
      </c>
      <c r="L586" s="17"/>
      <c r="M586" s="19">
        <v>750</v>
      </c>
      <c r="N586" s="16">
        <v>272.00912500000004</v>
      </c>
      <c r="O586" s="16">
        <f t="shared" si="9"/>
        <v>0</v>
      </c>
      <c r="P586" s="2"/>
    </row>
    <row r="587" spans="1:16" ht="90" customHeight="1">
      <c r="A587" s="14" t="s">
        <v>37</v>
      </c>
      <c r="B587" s="4" t="s">
        <v>7</v>
      </c>
      <c r="C587" s="14" t="s">
        <v>38</v>
      </c>
      <c r="D587" s="4">
        <v>80791911</v>
      </c>
      <c r="E587" s="4">
        <v>80791911</v>
      </c>
      <c r="F587" s="14" t="s">
        <v>185</v>
      </c>
      <c r="G587" s="14" t="s">
        <v>187</v>
      </c>
      <c r="H587" s="5" t="s">
        <v>40</v>
      </c>
      <c r="I587" s="4"/>
      <c r="J587" s="4" t="s">
        <v>9</v>
      </c>
      <c r="K587" s="18">
        <v>3</v>
      </c>
      <c r="L587" s="17"/>
      <c r="M587" s="19">
        <v>520</v>
      </c>
      <c r="N587" s="16">
        <v>191.80225000000002</v>
      </c>
      <c r="O587" s="16">
        <f t="shared" si="9"/>
        <v>0</v>
      </c>
      <c r="P587" s="2"/>
    </row>
    <row r="588" spans="1:16" ht="90" customHeight="1">
      <c r="A588" s="14" t="s">
        <v>37</v>
      </c>
      <c r="B588" s="4" t="s">
        <v>7</v>
      </c>
      <c r="C588" s="14" t="s">
        <v>38</v>
      </c>
      <c r="D588" s="4">
        <v>80996921</v>
      </c>
      <c r="E588" s="4">
        <v>80996921</v>
      </c>
      <c r="F588" s="14" t="s">
        <v>197</v>
      </c>
      <c r="G588" s="14" t="s">
        <v>175</v>
      </c>
      <c r="H588" s="5" t="s">
        <v>40</v>
      </c>
      <c r="I588" s="4"/>
      <c r="J588" s="4" t="s">
        <v>9</v>
      </c>
      <c r="K588" s="18">
        <v>15</v>
      </c>
      <c r="L588" s="17"/>
      <c r="M588" s="19">
        <v>520</v>
      </c>
      <c r="N588" s="16">
        <v>191.80225000000002</v>
      </c>
      <c r="O588" s="16">
        <f t="shared" si="9"/>
        <v>0</v>
      </c>
      <c r="P588" s="2"/>
    </row>
    <row r="589" spans="1:16" ht="90" customHeight="1">
      <c r="A589" s="14" t="s">
        <v>37</v>
      </c>
      <c r="B589" s="4" t="s">
        <v>7</v>
      </c>
      <c r="C589" s="14" t="s">
        <v>38</v>
      </c>
      <c r="D589" s="4">
        <v>80832761</v>
      </c>
      <c r="E589" s="4">
        <v>80832761</v>
      </c>
      <c r="F589" s="14" t="s">
        <v>190</v>
      </c>
      <c r="G589" s="14" t="s">
        <v>191</v>
      </c>
      <c r="H589" s="5" t="s">
        <v>40</v>
      </c>
      <c r="I589" s="4"/>
      <c r="J589" s="4" t="s">
        <v>9</v>
      </c>
      <c r="K589" s="18">
        <v>13</v>
      </c>
      <c r="L589" s="17"/>
      <c r="M589" s="19">
        <v>550</v>
      </c>
      <c r="N589" s="16">
        <v>202.49650000000003</v>
      </c>
      <c r="O589" s="16">
        <f t="shared" si="9"/>
        <v>0</v>
      </c>
      <c r="P589" s="2"/>
    </row>
    <row r="590" spans="1:16" ht="90" customHeight="1">
      <c r="A590" s="14" t="s">
        <v>37</v>
      </c>
      <c r="B590" s="4" t="s">
        <v>7</v>
      </c>
      <c r="C590" s="14" t="s">
        <v>38</v>
      </c>
      <c r="D590" s="4">
        <v>80997401</v>
      </c>
      <c r="E590" s="4">
        <v>80997401</v>
      </c>
      <c r="F590" s="14" t="s">
        <v>198</v>
      </c>
      <c r="G590" s="14" t="s">
        <v>179</v>
      </c>
      <c r="H590" s="5" t="s">
        <v>13</v>
      </c>
      <c r="I590" s="4"/>
      <c r="J590" s="6" t="s">
        <v>9</v>
      </c>
      <c r="K590" s="18">
        <v>1</v>
      </c>
      <c r="L590" s="17"/>
      <c r="M590" s="19">
        <v>550</v>
      </c>
      <c r="N590" s="16">
        <v>202.49650000000003</v>
      </c>
      <c r="O590" s="16">
        <f t="shared" si="9"/>
        <v>0</v>
      </c>
      <c r="P590" s="2"/>
    </row>
    <row r="591" spans="1:16" ht="90" customHeight="1">
      <c r="A591" s="14" t="s">
        <v>37</v>
      </c>
      <c r="B591" s="4" t="s">
        <v>7</v>
      </c>
      <c r="C591" s="14" t="s">
        <v>38</v>
      </c>
      <c r="D591" s="4">
        <v>80997411</v>
      </c>
      <c r="E591" s="4">
        <v>80997411</v>
      </c>
      <c r="F591" s="14" t="s">
        <v>198</v>
      </c>
      <c r="G591" s="14" t="s">
        <v>199</v>
      </c>
      <c r="H591" s="5" t="s">
        <v>13</v>
      </c>
      <c r="I591" s="4"/>
      <c r="J591" s="4" t="s">
        <v>165</v>
      </c>
      <c r="K591" s="18">
        <v>5</v>
      </c>
      <c r="L591" s="17"/>
      <c r="M591" s="19">
        <v>550</v>
      </c>
      <c r="N591" s="16">
        <v>202.49650000000003</v>
      </c>
      <c r="O591" s="16">
        <f t="shared" si="9"/>
        <v>0</v>
      </c>
      <c r="P591" s="2"/>
    </row>
    <row r="592" spans="1:16" ht="90" customHeight="1">
      <c r="A592" s="14" t="s">
        <v>37</v>
      </c>
      <c r="B592" s="4" t="s">
        <v>7</v>
      </c>
      <c r="C592" s="14" t="s">
        <v>38</v>
      </c>
      <c r="D592" s="4">
        <v>80997421</v>
      </c>
      <c r="E592" s="4">
        <v>80997421</v>
      </c>
      <c r="F592" s="14" t="s">
        <v>198</v>
      </c>
      <c r="G592" s="14" t="s">
        <v>176</v>
      </c>
      <c r="H592" s="5" t="s">
        <v>13</v>
      </c>
      <c r="I592" s="4"/>
      <c r="J592" s="4" t="s">
        <v>9</v>
      </c>
      <c r="K592" s="18">
        <v>9</v>
      </c>
      <c r="L592" s="17"/>
      <c r="M592" s="19">
        <v>550</v>
      </c>
      <c r="N592" s="16">
        <v>202.49650000000003</v>
      </c>
      <c r="O592" s="16">
        <f t="shared" si="9"/>
        <v>0</v>
      </c>
      <c r="P592" s="2"/>
    </row>
    <row r="593" spans="1:16" ht="90" customHeight="1">
      <c r="A593" s="14" t="s">
        <v>47</v>
      </c>
      <c r="B593" s="4" t="s">
        <v>7</v>
      </c>
      <c r="C593" s="14" t="s">
        <v>50</v>
      </c>
      <c r="D593" s="4">
        <v>80860051</v>
      </c>
      <c r="E593" s="4">
        <v>80860051</v>
      </c>
      <c r="F593" s="14" t="s">
        <v>278</v>
      </c>
      <c r="G593" s="14" t="s">
        <v>90</v>
      </c>
      <c r="H593" s="5" t="s">
        <v>12</v>
      </c>
      <c r="I593" s="4"/>
      <c r="J593" s="4" t="s">
        <v>9</v>
      </c>
      <c r="K593" s="18">
        <v>10</v>
      </c>
      <c r="L593" s="17"/>
      <c r="M593" s="19">
        <v>550</v>
      </c>
      <c r="N593" s="16">
        <v>202.49650000000003</v>
      </c>
      <c r="O593" s="16">
        <f t="shared" si="9"/>
        <v>0</v>
      </c>
      <c r="P593" s="2"/>
    </row>
    <row r="594" spans="1:16" ht="90" customHeight="1">
      <c r="A594" s="14" t="s">
        <v>37</v>
      </c>
      <c r="B594" s="4" t="s">
        <v>7</v>
      </c>
      <c r="C594" s="14" t="s">
        <v>41</v>
      </c>
      <c r="D594" s="4">
        <v>80791381</v>
      </c>
      <c r="E594" s="4">
        <v>80791381</v>
      </c>
      <c r="F594" s="14" t="s">
        <v>200</v>
      </c>
      <c r="G594" s="14" t="s">
        <v>21</v>
      </c>
      <c r="H594" s="5" t="s">
        <v>13</v>
      </c>
      <c r="I594" s="4"/>
      <c r="J594" s="4" t="s">
        <v>9</v>
      </c>
      <c r="K594" s="18">
        <v>2</v>
      </c>
      <c r="L594" s="17"/>
      <c r="M594" s="19">
        <v>420</v>
      </c>
      <c r="N594" s="16">
        <v>157.04593750000004</v>
      </c>
      <c r="O594" s="16">
        <f t="shared" si="9"/>
        <v>0</v>
      </c>
      <c r="P594" s="2"/>
    </row>
    <row r="595" spans="1:16" ht="90" customHeight="1">
      <c r="A595" s="14" t="s">
        <v>37</v>
      </c>
      <c r="B595" s="4" t="s">
        <v>7</v>
      </c>
      <c r="C595" s="24" t="s">
        <v>41</v>
      </c>
      <c r="D595" s="4">
        <v>80986941</v>
      </c>
      <c r="E595" s="4">
        <v>80986941</v>
      </c>
      <c r="F595" s="14" t="s">
        <v>209</v>
      </c>
      <c r="G595" s="14" t="s">
        <v>210</v>
      </c>
      <c r="H595" s="4" t="s">
        <v>13</v>
      </c>
      <c r="I595" s="4"/>
      <c r="J595" s="4"/>
      <c r="K595" s="18">
        <v>9</v>
      </c>
      <c r="L595" s="17"/>
      <c r="M595" s="19">
        <v>420</v>
      </c>
      <c r="N595" s="16">
        <v>157.04593750000004</v>
      </c>
      <c r="O595" s="16">
        <f t="shared" si="9"/>
        <v>0</v>
      </c>
      <c r="P595" s="2"/>
    </row>
    <row r="596" spans="1:16" ht="90" customHeight="1">
      <c r="A596" s="14" t="s">
        <v>37</v>
      </c>
      <c r="B596" s="4" t="s">
        <v>7</v>
      </c>
      <c r="C596" s="14" t="s">
        <v>215</v>
      </c>
      <c r="D596" s="4">
        <v>80898541</v>
      </c>
      <c r="E596" s="4">
        <v>80898541</v>
      </c>
      <c r="F596" s="14" t="s">
        <v>223</v>
      </c>
      <c r="G596" s="14" t="s">
        <v>224</v>
      </c>
      <c r="H596" s="5" t="s">
        <v>13</v>
      </c>
      <c r="I596" s="4"/>
      <c r="J596" s="4" t="s">
        <v>9</v>
      </c>
      <c r="K596" s="18">
        <v>6</v>
      </c>
      <c r="L596" s="17"/>
      <c r="M596" s="19">
        <v>420</v>
      </c>
      <c r="N596" s="16">
        <v>157.04593750000004</v>
      </c>
      <c r="O596" s="16">
        <f t="shared" si="9"/>
        <v>0</v>
      </c>
      <c r="P596" s="2"/>
    </row>
    <row r="597" spans="1:16" ht="90" customHeight="1">
      <c r="A597" s="14" t="s">
        <v>114</v>
      </c>
      <c r="B597" s="4" t="s">
        <v>113</v>
      </c>
      <c r="C597" s="14" t="s">
        <v>124</v>
      </c>
      <c r="D597" s="4">
        <v>80808871</v>
      </c>
      <c r="E597" s="4">
        <v>80808871001</v>
      </c>
      <c r="F597" s="14" t="s">
        <v>492</v>
      </c>
      <c r="G597" s="14" t="s">
        <v>371</v>
      </c>
      <c r="H597" s="5" t="s">
        <v>13</v>
      </c>
      <c r="I597" s="4"/>
      <c r="J597" s="4" t="s">
        <v>30</v>
      </c>
      <c r="K597" s="18">
        <v>3</v>
      </c>
      <c r="L597" s="17"/>
      <c r="M597" s="19">
        <v>750</v>
      </c>
      <c r="N597" s="16">
        <v>298.21003750000006</v>
      </c>
      <c r="O597" s="16">
        <f t="shared" si="9"/>
        <v>0</v>
      </c>
      <c r="P597" s="2"/>
    </row>
    <row r="598" spans="1:16" ht="90" customHeight="1">
      <c r="A598" s="14" t="s">
        <v>114</v>
      </c>
      <c r="B598" s="4" t="s">
        <v>113</v>
      </c>
      <c r="C598" s="14" t="s">
        <v>124</v>
      </c>
      <c r="D598" s="4">
        <v>80808871</v>
      </c>
      <c r="E598" s="4">
        <v>80808871002</v>
      </c>
      <c r="F598" s="14" t="s">
        <v>492</v>
      </c>
      <c r="G598" s="14" t="s">
        <v>371</v>
      </c>
      <c r="H598" s="5" t="s">
        <v>13</v>
      </c>
      <c r="I598" s="4"/>
      <c r="J598" s="4" t="s">
        <v>31</v>
      </c>
      <c r="K598" s="18">
        <v>3</v>
      </c>
      <c r="L598" s="17"/>
      <c r="M598" s="19">
        <v>750</v>
      </c>
      <c r="N598" s="16">
        <v>298.21003750000006</v>
      </c>
      <c r="O598" s="16">
        <f t="shared" si="9"/>
        <v>0</v>
      </c>
      <c r="P598" s="2"/>
    </row>
    <row r="599" spans="1:16" ht="90" customHeight="1">
      <c r="A599" s="14" t="s">
        <v>114</v>
      </c>
      <c r="B599" s="4" t="s">
        <v>113</v>
      </c>
      <c r="C599" s="14" t="s">
        <v>124</v>
      </c>
      <c r="D599" s="4">
        <v>80808871</v>
      </c>
      <c r="E599" s="4">
        <v>80808871003</v>
      </c>
      <c r="F599" s="14" t="s">
        <v>492</v>
      </c>
      <c r="G599" s="14" t="s">
        <v>371</v>
      </c>
      <c r="H599" s="5" t="s">
        <v>13</v>
      </c>
      <c r="I599" s="4"/>
      <c r="J599" s="4" t="s">
        <v>32</v>
      </c>
      <c r="K599" s="18">
        <v>3</v>
      </c>
      <c r="L599" s="17"/>
      <c r="M599" s="19">
        <v>750</v>
      </c>
      <c r="N599" s="16">
        <v>298.21003750000006</v>
      </c>
      <c r="O599" s="16">
        <f t="shared" si="9"/>
        <v>0</v>
      </c>
      <c r="P599" s="2"/>
    </row>
    <row r="600" spans="1:16" ht="90" customHeight="1">
      <c r="A600" s="14" t="s">
        <v>114</v>
      </c>
      <c r="B600" s="4" t="s">
        <v>113</v>
      </c>
      <c r="C600" s="14" t="s">
        <v>124</v>
      </c>
      <c r="D600" s="4">
        <v>80808871</v>
      </c>
      <c r="E600" s="4">
        <v>80808871005</v>
      </c>
      <c r="F600" s="14" t="s">
        <v>492</v>
      </c>
      <c r="G600" s="14" t="s">
        <v>371</v>
      </c>
      <c r="H600" s="5" t="s">
        <v>13</v>
      </c>
      <c r="I600" s="4"/>
      <c r="J600" s="4" t="s">
        <v>81</v>
      </c>
      <c r="K600" s="18">
        <v>3</v>
      </c>
      <c r="L600" s="17"/>
      <c r="M600" s="19">
        <v>750</v>
      </c>
      <c r="N600" s="16">
        <v>298.21003750000006</v>
      </c>
      <c r="O600" s="16">
        <f t="shared" si="9"/>
        <v>0</v>
      </c>
      <c r="P600" s="2"/>
    </row>
    <row r="601" spans="1:16" ht="90" customHeight="1">
      <c r="A601" s="14" t="s">
        <v>114</v>
      </c>
      <c r="B601" s="4" t="s">
        <v>113</v>
      </c>
      <c r="C601" s="14" t="s">
        <v>124</v>
      </c>
      <c r="D601" s="4">
        <v>80808871</v>
      </c>
      <c r="E601" s="4">
        <v>80808871007</v>
      </c>
      <c r="F601" s="14" t="s">
        <v>492</v>
      </c>
      <c r="G601" s="14" t="s">
        <v>371</v>
      </c>
      <c r="H601" s="5" t="s">
        <v>13</v>
      </c>
      <c r="I601" s="4"/>
      <c r="J601" s="4" t="s">
        <v>104</v>
      </c>
      <c r="K601" s="18">
        <v>2</v>
      </c>
      <c r="L601" s="17"/>
      <c r="M601" s="19">
        <v>750</v>
      </c>
      <c r="N601" s="16">
        <v>298.21003750000006</v>
      </c>
      <c r="O601" s="16">
        <f t="shared" si="9"/>
        <v>0</v>
      </c>
      <c r="P601" s="2"/>
    </row>
    <row r="602" spans="1:16" ht="90" customHeight="1">
      <c r="A602" s="14" t="s">
        <v>114</v>
      </c>
      <c r="B602" s="4" t="s">
        <v>113</v>
      </c>
      <c r="C602" s="14" t="s">
        <v>409</v>
      </c>
      <c r="D602" s="4">
        <v>80809041</v>
      </c>
      <c r="E602" s="4">
        <v>80809041001</v>
      </c>
      <c r="F602" s="14" t="s">
        <v>490</v>
      </c>
      <c r="G602" s="14" t="s">
        <v>191</v>
      </c>
      <c r="H602" s="5" t="s">
        <v>13</v>
      </c>
      <c r="I602" s="4"/>
      <c r="J602" s="4" t="s">
        <v>30</v>
      </c>
      <c r="K602" s="18">
        <v>3</v>
      </c>
      <c r="L602" s="17"/>
      <c r="M602" s="19">
        <v>530</v>
      </c>
      <c r="N602" s="16">
        <v>218.00316250000003</v>
      </c>
      <c r="O602" s="16">
        <f t="shared" si="9"/>
        <v>0</v>
      </c>
      <c r="P602" s="2"/>
    </row>
    <row r="603" spans="1:16" ht="90" customHeight="1">
      <c r="A603" s="14" t="s">
        <v>114</v>
      </c>
      <c r="B603" s="4" t="s">
        <v>113</v>
      </c>
      <c r="C603" s="14" t="s">
        <v>409</v>
      </c>
      <c r="D603" s="4">
        <v>80809041</v>
      </c>
      <c r="E603" s="4">
        <v>80809041002</v>
      </c>
      <c r="F603" s="14" t="s">
        <v>490</v>
      </c>
      <c r="G603" s="14" t="s">
        <v>191</v>
      </c>
      <c r="H603" s="5" t="s">
        <v>13</v>
      </c>
      <c r="I603" s="4"/>
      <c r="J603" s="4" t="s">
        <v>31</v>
      </c>
      <c r="K603" s="18">
        <v>1</v>
      </c>
      <c r="L603" s="17"/>
      <c r="M603" s="19">
        <v>530</v>
      </c>
      <c r="N603" s="16">
        <v>218.00316250000003</v>
      </c>
      <c r="O603" s="16">
        <f t="shared" si="9"/>
        <v>0</v>
      </c>
      <c r="P603" s="2"/>
    </row>
    <row r="604" spans="1:16" ht="90" customHeight="1">
      <c r="A604" s="14" t="s">
        <v>114</v>
      </c>
      <c r="B604" s="4" t="s">
        <v>113</v>
      </c>
      <c r="C604" s="14" t="s">
        <v>409</v>
      </c>
      <c r="D604" s="4">
        <v>80809041</v>
      </c>
      <c r="E604" s="4">
        <v>80809041003</v>
      </c>
      <c r="F604" s="14" t="s">
        <v>490</v>
      </c>
      <c r="G604" s="14" t="s">
        <v>191</v>
      </c>
      <c r="H604" s="5" t="s">
        <v>13</v>
      </c>
      <c r="I604" s="4"/>
      <c r="J604" s="4" t="s">
        <v>32</v>
      </c>
      <c r="K604" s="18">
        <v>3</v>
      </c>
      <c r="L604" s="17"/>
      <c r="M604" s="19">
        <v>530</v>
      </c>
      <c r="N604" s="16">
        <v>218.00316250000003</v>
      </c>
      <c r="O604" s="16">
        <f t="shared" si="9"/>
        <v>0</v>
      </c>
      <c r="P604" s="2"/>
    </row>
    <row r="605" spans="1:16" ht="90" customHeight="1">
      <c r="A605" s="14" t="s">
        <v>114</v>
      </c>
      <c r="B605" s="4" t="s">
        <v>113</v>
      </c>
      <c r="C605" s="14" t="s">
        <v>409</v>
      </c>
      <c r="D605" s="4">
        <v>80809041</v>
      </c>
      <c r="E605" s="4">
        <v>80809041004</v>
      </c>
      <c r="F605" s="14" t="s">
        <v>490</v>
      </c>
      <c r="G605" s="14" t="s">
        <v>191</v>
      </c>
      <c r="H605" s="5" t="s">
        <v>13</v>
      </c>
      <c r="I605" s="4"/>
      <c r="J605" s="4" t="s">
        <v>80</v>
      </c>
      <c r="K605" s="18">
        <v>1</v>
      </c>
      <c r="L605" s="17"/>
      <c r="M605" s="19">
        <v>530</v>
      </c>
      <c r="N605" s="16">
        <v>218.00316250000003</v>
      </c>
      <c r="O605" s="16">
        <f t="shared" si="9"/>
        <v>0</v>
      </c>
      <c r="P605" s="2"/>
    </row>
    <row r="606" spans="1:16" ht="90" customHeight="1">
      <c r="A606" s="14" t="s">
        <v>114</v>
      </c>
      <c r="B606" s="4" t="s">
        <v>113</v>
      </c>
      <c r="C606" s="14" t="s">
        <v>409</v>
      </c>
      <c r="D606" s="4">
        <v>80809041</v>
      </c>
      <c r="E606" s="4">
        <v>80809041005</v>
      </c>
      <c r="F606" s="14" t="s">
        <v>490</v>
      </c>
      <c r="G606" s="14" t="s">
        <v>191</v>
      </c>
      <c r="H606" s="5" t="s">
        <v>13</v>
      </c>
      <c r="I606" s="4"/>
      <c r="J606" s="4" t="s">
        <v>81</v>
      </c>
      <c r="K606" s="18">
        <v>3</v>
      </c>
      <c r="L606" s="17"/>
      <c r="M606" s="19">
        <v>530</v>
      </c>
      <c r="N606" s="16">
        <v>218.00316250000003</v>
      </c>
      <c r="O606" s="16">
        <f t="shared" si="9"/>
        <v>0</v>
      </c>
      <c r="P606" s="2"/>
    </row>
    <row r="607" spans="1:16" ht="90" customHeight="1">
      <c r="A607" s="14" t="s">
        <v>114</v>
      </c>
      <c r="B607" s="4" t="s">
        <v>113</v>
      </c>
      <c r="C607" s="14" t="s">
        <v>409</v>
      </c>
      <c r="D607" s="4">
        <v>80809041</v>
      </c>
      <c r="E607" s="4">
        <v>80809041007</v>
      </c>
      <c r="F607" s="14" t="s">
        <v>490</v>
      </c>
      <c r="G607" s="14" t="s">
        <v>191</v>
      </c>
      <c r="H607" s="5" t="s">
        <v>13</v>
      </c>
      <c r="I607" s="4"/>
      <c r="J607" s="4" t="s">
        <v>104</v>
      </c>
      <c r="K607" s="18">
        <v>3</v>
      </c>
      <c r="L607" s="17"/>
      <c r="M607" s="19">
        <v>530</v>
      </c>
      <c r="N607" s="16">
        <v>218.00316250000003</v>
      </c>
      <c r="O607" s="16">
        <f t="shared" si="9"/>
        <v>0</v>
      </c>
      <c r="P607" s="2"/>
    </row>
    <row r="608" spans="1:16" ht="90" customHeight="1">
      <c r="A608" s="14" t="s">
        <v>114</v>
      </c>
      <c r="B608" s="4" t="s">
        <v>113</v>
      </c>
      <c r="C608" s="14" t="s">
        <v>123</v>
      </c>
      <c r="D608" s="4">
        <v>80835891</v>
      </c>
      <c r="E608" s="4">
        <v>80835891001</v>
      </c>
      <c r="F608" s="14" t="s">
        <v>491</v>
      </c>
      <c r="G608" s="14" t="s">
        <v>101</v>
      </c>
      <c r="H608" s="5" t="s">
        <v>13</v>
      </c>
      <c r="I608" s="4"/>
      <c r="J608" s="4" t="s">
        <v>30</v>
      </c>
      <c r="K608" s="18">
        <v>3</v>
      </c>
      <c r="L608" s="17"/>
      <c r="M608" s="19">
        <v>460</v>
      </c>
      <c r="N608" s="16">
        <v>201.96178750000001</v>
      </c>
      <c r="O608" s="16">
        <f t="shared" si="9"/>
        <v>0</v>
      </c>
      <c r="P608" s="2"/>
    </row>
    <row r="609" spans="1:16" ht="90" customHeight="1">
      <c r="A609" s="14" t="s">
        <v>114</v>
      </c>
      <c r="B609" s="4" t="s">
        <v>113</v>
      </c>
      <c r="C609" s="14" t="s">
        <v>123</v>
      </c>
      <c r="D609" s="4">
        <v>80835891</v>
      </c>
      <c r="E609" s="4">
        <v>80835891002</v>
      </c>
      <c r="F609" s="14" t="s">
        <v>491</v>
      </c>
      <c r="G609" s="14" t="s">
        <v>101</v>
      </c>
      <c r="H609" s="5" t="s">
        <v>13</v>
      </c>
      <c r="I609" s="4"/>
      <c r="J609" s="4" t="s">
        <v>31</v>
      </c>
      <c r="K609" s="18">
        <v>3</v>
      </c>
      <c r="L609" s="17"/>
      <c r="M609" s="19">
        <v>460</v>
      </c>
      <c r="N609" s="16">
        <v>201.96178750000001</v>
      </c>
      <c r="O609" s="16">
        <f t="shared" si="9"/>
        <v>0</v>
      </c>
      <c r="P609" s="2"/>
    </row>
    <row r="610" spans="1:16" ht="90" customHeight="1">
      <c r="A610" s="14" t="s">
        <v>114</v>
      </c>
      <c r="B610" s="4" t="s">
        <v>113</v>
      </c>
      <c r="C610" s="14" t="s">
        <v>123</v>
      </c>
      <c r="D610" s="4">
        <v>80835891</v>
      </c>
      <c r="E610" s="4">
        <v>80835891003</v>
      </c>
      <c r="F610" s="14" t="s">
        <v>491</v>
      </c>
      <c r="G610" s="14" t="s">
        <v>101</v>
      </c>
      <c r="H610" s="5" t="s">
        <v>13</v>
      </c>
      <c r="I610" s="4"/>
      <c r="J610" s="4" t="s">
        <v>32</v>
      </c>
      <c r="K610" s="18">
        <v>1</v>
      </c>
      <c r="L610" s="17"/>
      <c r="M610" s="19">
        <v>460</v>
      </c>
      <c r="N610" s="16">
        <v>201.96178750000001</v>
      </c>
      <c r="O610" s="16">
        <f t="shared" si="9"/>
        <v>0</v>
      </c>
      <c r="P610" s="2"/>
    </row>
    <row r="611" spans="1:16" ht="90" customHeight="1">
      <c r="A611" s="14" t="s">
        <v>114</v>
      </c>
      <c r="B611" s="4" t="s">
        <v>113</v>
      </c>
      <c r="C611" s="14" t="s">
        <v>123</v>
      </c>
      <c r="D611" s="4">
        <v>80835891</v>
      </c>
      <c r="E611" s="4">
        <v>80835891005</v>
      </c>
      <c r="F611" s="14" t="s">
        <v>491</v>
      </c>
      <c r="G611" s="14" t="s">
        <v>101</v>
      </c>
      <c r="H611" s="5" t="s">
        <v>13</v>
      </c>
      <c r="I611" s="4"/>
      <c r="J611" s="4" t="s">
        <v>81</v>
      </c>
      <c r="K611" s="18">
        <v>2</v>
      </c>
      <c r="L611" s="17"/>
      <c r="M611" s="19">
        <v>460</v>
      </c>
      <c r="N611" s="16">
        <v>201.96178750000001</v>
      </c>
      <c r="O611" s="16">
        <f t="shared" si="9"/>
        <v>0</v>
      </c>
      <c r="P611" s="2"/>
    </row>
    <row r="612" spans="1:16" ht="90" customHeight="1">
      <c r="A612" s="14" t="s">
        <v>114</v>
      </c>
      <c r="B612" s="4" t="s">
        <v>113</v>
      </c>
      <c r="C612" s="14" t="s">
        <v>118</v>
      </c>
      <c r="D612" s="4">
        <v>80873491</v>
      </c>
      <c r="E612" s="4">
        <v>80873491002</v>
      </c>
      <c r="F612" s="14" t="s">
        <v>489</v>
      </c>
      <c r="G612" s="14" t="s">
        <v>379</v>
      </c>
      <c r="H612" s="5" t="s">
        <v>369</v>
      </c>
      <c r="I612" s="4"/>
      <c r="J612" s="4">
        <v>4</v>
      </c>
      <c r="K612" s="18">
        <v>2</v>
      </c>
      <c r="L612" s="17"/>
      <c r="M612" s="19">
        <v>1120</v>
      </c>
      <c r="N612" s="16">
        <v>485.35941250000008</v>
      </c>
      <c r="O612" s="16">
        <f t="shared" si="9"/>
        <v>0</v>
      </c>
      <c r="P612" s="2"/>
    </row>
    <row r="613" spans="1:16" ht="90" customHeight="1">
      <c r="A613" s="14" t="s">
        <v>114</v>
      </c>
      <c r="B613" s="4" t="s">
        <v>113</v>
      </c>
      <c r="C613" s="14" t="s">
        <v>118</v>
      </c>
      <c r="D613" s="4">
        <v>80873491</v>
      </c>
      <c r="E613" s="4">
        <v>80873491003</v>
      </c>
      <c r="F613" s="14" t="s">
        <v>489</v>
      </c>
      <c r="G613" s="14" t="s">
        <v>379</v>
      </c>
      <c r="H613" s="5" t="s">
        <v>369</v>
      </c>
      <c r="I613" s="4"/>
      <c r="J613" s="4">
        <v>6</v>
      </c>
      <c r="K613" s="18">
        <v>3</v>
      </c>
      <c r="L613" s="17"/>
      <c r="M613" s="19">
        <v>1120</v>
      </c>
      <c r="N613" s="16">
        <v>485.35941250000008</v>
      </c>
      <c r="O613" s="16">
        <f t="shared" si="9"/>
        <v>0</v>
      </c>
      <c r="P613" s="2"/>
    </row>
    <row r="614" spans="1:16" ht="90" customHeight="1">
      <c r="A614" s="14" t="s">
        <v>114</v>
      </c>
      <c r="B614" s="4" t="s">
        <v>113</v>
      </c>
      <c r="C614" s="14" t="s">
        <v>118</v>
      </c>
      <c r="D614" s="4">
        <v>80873491</v>
      </c>
      <c r="E614" s="4">
        <v>80873491004</v>
      </c>
      <c r="F614" s="14" t="s">
        <v>489</v>
      </c>
      <c r="G614" s="14" t="s">
        <v>379</v>
      </c>
      <c r="H614" s="5" t="s">
        <v>369</v>
      </c>
      <c r="I614" s="4"/>
      <c r="J614" s="4">
        <v>8</v>
      </c>
      <c r="K614" s="18">
        <v>3</v>
      </c>
      <c r="L614" s="17"/>
      <c r="M614" s="19">
        <v>1120</v>
      </c>
      <c r="N614" s="16">
        <v>485.35941250000008</v>
      </c>
      <c r="O614" s="16">
        <f t="shared" si="9"/>
        <v>0</v>
      </c>
      <c r="P614" s="2"/>
    </row>
    <row r="615" spans="1:16" ht="90" customHeight="1">
      <c r="A615" s="14" t="s">
        <v>114</v>
      </c>
      <c r="B615" s="4" t="s">
        <v>113</v>
      </c>
      <c r="C615" s="14" t="s">
        <v>118</v>
      </c>
      <c r="D615" s="4">
        <v>80873491</v>
      </c>
      <c r="E615" s="4">
        <v>80873491005</v>
      </c>
      <c r="F615" s="14" t="s">
        <v>489</v>
      </c>
      <c r="G615" s="14" t="s">
        <v>379</v>
      </c>
      <c r="H615" s="5" t="s">
        <v>369</v>
      </c>
      <c r="I615" s="4"/>
      <c r="J615" s="4">
        <v>10</v>
      </c>
      <c r="K615" s="18">
        <v>3</v>
      </c>
      <c r="L615" s="17"/>
      <c r="M615" s="19">
        <v>1120</v>
      </c>
      <c r="N615" s="16">
        <v>485.35941250000008</v>
      </c>
      <c r="O615" s="16">
        <f t="shared" si="9"/>
        <v>0</v>
      </c>
      <c r="P615" s="2"/>
    </row>
    <row r="616" spans="1:16" ht="90" customHeight="1">
      <c r="A616" s="14" t="s">
        <v>114</v>
      </c>
      <c r="B616" s="4" t="s">
        <v>113</v>
      </c>
      <c r="C616" s="14" t="s">
        <v>118</v>
      </c>
      <c r="D616" s="4">
        <v>80873491</v>
      </c>
      <c r="E616" s="4">
        <v>80873491006</v>
      </c>
      <c r="F616" s="14" t="s">
        <v>489</v>
      </c>
      <c r="G616" s="14" t="s">
        <v>379</v>
      </c>
      <c r="H616" s="5" t="s">
        <v>369</v>
      </c>
      <c r="I616" s="4"/>
      <c r="J616" s="4">
        <v>12</v>
      </c>
      <c r="K616" s="18">
        <v>2</v>
      </c>
      <c r="L616" s="17"/>
      <c r="M616" s="19">
        <v>1120</v>
      </c>
      <c r="N616" s="16">
        <v>485.35941250000008</v>
      </c>
      <c r="O616" s="16">
        <f t="shared" si="9"/>
        <v>0</v>
      </c>
      <c r="P616" s="2"/>
    </row>
    <row r="617" spans="1:16" ht="90" customHeight="1">
      <c r="A617" s="14" t="s">
        <v>71</v>
      </c>
      <c r="B617" s="4" t="s">
        <v>70</v>
      </c>
      <c r="C617" s="14" t="s">
        <v>72</v>
      </c>
      <c r="D617" s="4">
        <v>80900091</v>
      </c>
      <c r="E617" s="4">
        <v>80900091001</v>
      </c>
      <c r="F617" s="14" t="s">
        <v>488</v>
      </c>
      <c r="G617" s="14" t="s">
        <v>304</v>
      </c>
      <c r="H617" s="5" t="s">
        <v>13</v>
      </c>
      <c r="I617" s="4"/>
      <c r="J617" s="4" t="s">
        <v>30</v>
      </c>
      <c r="K617" s="18">
        <v>3</v>
      </c>
      <c r="L617" s="17"/>
      <c r="M617" s="19">
        <v>1090</v>
      </c>
      <c r="N617" s="16">
        <v>592.83662500000003</v>
      </c>
      <c r="O617" s="16">
        <f t="shared" si="9"/>
        <v>0</v>
      </c>
      <c r="P617" s="2"/>
    </row>
    <row r="618" spans="1:16" ht="90" customHeight="1">
      <c r="A618" s="14" t="s">
        <v>71</v>
      </c>
      <c r="B618" s="4" t="s">
        <v>70</v>
      </c>
      <c r="C618" s="14" t="s">
        <v>72</v>
      </c>
      <c r="D618" s="4">
        <v>80900091</v>
      </c>
      <c r="E618" s="4">
        <v>80900091002</v>
      </c>
      <c r="F618" s="14" t="s">
        <v>488</v>
      </c>
      <c r="G618" s="14" t="s">
        <v>304</v>
      </c>
      <c r="H618" s="5" t="s">
        <v>13</v>
      </c>
      <c r="I618" s="4"/>
      <c r="J618" s="4" t="s">
        <v>31</v>
      </c>
      <c r="K618" s="18">
        <v>3</v>
      </c>
      <c r="L618" s="17"/>
      <c r="M618" s="19">
        <v>1090</v>
      </c>
      <c r="N618" s="16">
        <v>592.83662500000003</v>
      </c>
      <c r="O618" s="16">
        <f t="shared" si="9"/>
        <v>0</v>
      </c>
      <c r="P618" s="2"/>
    </row>
    <row r="619" spans="1:16" ht="90" customHeight="1">
      <c r="A619" s="14" t="s">
        <v>71</v>
      </c>
      <c r="B619" s="4" t="s">
        <v>70</v>
      </c>
      <c r="C619" s="14" t="s">
        <v>72</v>
      </c>
      <c r="D619" s="4">
        <v>80900091</v>
      </c>
      <c r="E619" s="4">
        <v>80900091003</v>
      </c>
      <c r="F619" s="14" t="s">
        <v>488</v>
      </c>
      <c r="G619" s="14" t="s">
        <v>304</v>
      </c>
      <c r="H619" s="5" t="s">
        <v>13</v>
      </c>
      <c r="I619" s="4"/>
      <c r="J619" s="4" t="s">
        <v>32</v>
      </c>
      <c r="K619" s="18">
        <v>3</v>
      </c>
      <c r="L619" s="17"/>
      <c r="M619" s="19">
        <v>1090</v>
      </c>
      <c r="N619" s="16">
        <v>592.83662500000003</v>
      </c>
      <c r="O619" s="16">
        <f t="shared" si="9"/>
        <v>0</v>
      </c>
      <c r="P619" s="2"/>
    </row>
    <row r="620" spans="1:16" ht="90" customHeight="1">
      <c r="A620" s="14" t="s">
        <v>114</v>
      </c>
      <c r="B620" s="4" t="s">
        <v>113</v>
      </c>
      <c r="C620" s="14" t="s">
        <v>367</v>
      </c>
      <c r="D620" s="4">
        <v>80891011</v>
      </c>
      <c r="E620" s="4">
        <v>80891011001</v>
      </c>
      <c r="F620" s="14" t="s">
        <v>368</v>
      </c>
      <c r="G620" s="14" t="s">
        <v>366</v>
      </c>
      <c r="H620" s="5" t="s">
        <v>12</v>
      </c>
      <c r="I620" s="4"/>
      <c r="J620" s="4">
        <v>2</v>
      </c>
      <c r="K620" s="18">
        <v>1</v>
      </c>
      <c r="L620" s="17"/>
      <c r="M620" s="19">
        <v>450</v>
      </c>
      <c r="N620" s="16">
        <v>250.62062500000005</v>
      </c>
      <c r="O620" s="16">
        <f t="shared" si="9"/>
        <v>0</v>
      </c>
      <c r="P620" s="2"/>
    </row>
    <row r="621" spans="1:16" ht="90" customHeight="1">
      <c r="A621" s="14" t="s">
        <v>114</v>
      </c>
      <c r="B621" s="4" t="s">
        <v>113</v>
      </c>
      <c r="C621" s="14" t="s">
        <v>367</v>
      </c>
      <c r="D621" s="4">
        <v>80891011</v>
      </c>
      <c r="E621" s="4">
        <v>80891011002</v>
      </c>
      <c r="F621" s="14" t="s">
        <v>368</v>
      </c>
      <c r="G621" s="14" t="s">
        <v>366</v>
      </c>
      <c r="H621" s="5" t="s">
        <v>12</v>
      </c>
      <c r="I621" s="4"/>
      <c r="J621" s="4">
        <v>4</v>
      </c>
      <c r="K621" s="18">
        <v>2</v>
      </c>
      <c r="L621" s="17"/>
      <c r="M621" s="19">
        <v>450</v>
      </c>
      <c r="N621" s="16">
        <v>250.62062500000005</v>
      </c>
      <c r="O621" s="16">
        <f t="shared" si="9"/>
        <v>0</v>
      </c>
      <c r="P621" s="2"/>
    </row>
    <row r="622" spans="1:16" ht="90" customHeight="1">
      <c r="A622" s="14" t="s">
        <v>114</v>
      </c>
      <c r="B622" s="4" t="s">
        <v>113</v>
      </c>
      <c r="C622" s="14" t="s">
        <v>367</v>
      </c>
      <c r="D622" s="4">
        <v>80891011</v>
      </c>
      <c r="E622" s="4">
        <v>80891011003</v>
      </c>
      <c r="F622" s="14" t="s">
        <v>368</v>
      </c>
      <c r="G622" s="14" t="s">
        <v>366</v>
      </c>
      <c r="H622" s="5" t="s">
        <v>12</v>
      </c>
      <c r="I622" s="4"/>
      <c r="J622" s="4">
        <v>6</v>
      </c>
      <c r="K622" s="18">
        <v>2</v>
      </c>
      <c r="L622" s="17"/>
      <c r="M622" s="19">
        <v>450</v>
      </c>
      <c r="N622" s="16">
        <v>250.62062500000005</v>
      </c>
      <c r="O622" s="16">
        <f t="shared" si="9"/>
        <v>0</v>
      </c>
      <c r="P622" s="2"/>
    </row>
    <row r="623" spans="1:16" ht="90" customHeight="1">
      <c r="A623" s="14" t="s">
        <v>114</v>
      </c>
      <c r="B623" s="4" t="s">
        <v>113</v>
      </c>
      <c r="C623" s="14" t="s">
        <v>367</v>
      </c>
      <c r="D623" s="4">
        <v>80891011</v>
      </c>
      <c r="E623" s="4">
        <v>80891011004</v>
      </c>
      <c r="F623" s="14" t="s">
        <v>368</v>
      </c>
      <c r="G623" s="14" t="s">
        <v>366</v>
      </c>
      <c r="H623" s="5" t="s">
        <v>12</v>
      </c>
      <c r="I623" s="4"/>
      <c r="J623" s="4">
        <v>8</v>
      </c>
      <c r="K623" s="18">
        <v>1</v>
      </c>
      <c r="L623" s="17"/>
      <c r="M623" s="19">
        <v>450</v>
      </c>
      <c r="N623" s="16">
        <v>250.62062500000005</v>
      </c>
      <c r="O623" s="16">
        <f t="shared" si="9"/>
        <v>0</v>
      </c>
      <c r="P623" s="2"/>
    </row>
    <row r="624" spans="1:16" ht="90" customHeight="1">
      <c r="A624" s="14" t="s">
        <v>114</v>
      </c>
      <c r="B624" s="4" t="s">
        <v>113</v>
      </c>
      <c r="C624" s="14" t="s">
        <v>367</v>
      </c>
      <c r="D624" s="4">
        <v>80891011</v>
      </c>
      <c r="E624" s="4">
        <v>80891011005</v>
      </c>
      <c r="F624" s="14" t="s">
        <v>368</v>
      </c>
      <c r="G624" s="14" t="s">
        <v>366</v>
      </c>
      <c r="H624" s="5" t="s">
        <v>12</v>
      </c>
      <c r="I624" s="4"/>
      <c r="J624" s="4">
        <v>10</v>
      </c>
      <c r="K624" s="18">
        <v>2</v>
      </c>
      <c r="L624" s="17"/>
      <c r="M624" s="19">
        <v>450</v>
      </c>
      <c r="N624" s="16">
        <v>250.62062500000005</v>
      </c>
      <c r="O624" s="16">
        <f t="shared" si="9"/>
        <v>0</v>
      </c>
      <c r="P624" s="2"/>
    </row>
    <row r="625" spans="1:16" ht="90" customHeight="1">
      <c r="A625" s="14" t="s">
        <v>114</v>
      </c>
      <c r="B625" s="4" t="s">
        <v>113</v>
      </c>
      <c r="C625" s="14" t="s">
        <v>367</v>
      </c>
      <c r="D625" s="4">
        <v>80891011</v>
      </c>
      <c r="E625" s="4">
        <v>80891011007</v>
      </c>
      <c r="F625" s="14" t="s">
        <v>368</v>
      </c>
      <c r="G625" s="14" t="s">
        <v>366</v>
      </c>
      <c r="H625" s="5" t="s">
        <v>12</v>
      </c>
      <c r="I625" s="4"/>
      <c r="J625" s="4">
        <v>14</v>
      </c>
      <c r="K625" s="18">
        <v>1</v>
      </c>
      <c r="L625" s="17"/>
      <c r="M625" s="19">
        <v>450</v>
      </c>
      <c r="N625" s="16">
        <v>250.62062500000005</v>
      </c>
      <c r="O625" s="16">
        <f t="shared" si="9"/>
        <v>0</v>
      </c>
      <c r="P625" s="2"/>
    </row>
    <row r="626" spans="1:16" ht="90" customHeight="1">
      <c r="A626" s="14" t="s">
        <v>114</v>
      </c>
      <c r="B626" s="4" t="s">
        <v>113</v>
      </c>
      <c r="C626" s="14" t="s">
        <v>128</v>
      </c>
      <c r="D626" s="4">
        <v>80925091</v>
      </c>
      <c r="E626" s="4">
        <v>80925091003</v>
      </c>
      <c r="F626" s="14" t="s">
        <v>493</v>
      </c>
      <c r="G626" s="14" t="s">
        <v>494</v>
      </c>
      <c r="H626" s="5" t="s">
        <v>13</v>
      </c>
      <c r="I626" s="4"/>
      <c r="J626" s="4">
        <v>6</v>
      </c>
      <c r="K626" s="18">
        <v>3</v>
      </c>
      <c r="L626" s="17"/>
      <c r="M626" s="19">
        <v>550</v>
      </c>
      <c r="N626" s="16">
        <v>304.09187500000007</v>
      </c>
      <c r="O626" s="16">
        <f t="shared" si="9"/>
        <v>0</v>
      </c>
      <c r="P626" s="2"/>
    </row>
    <row r="627" spans="1:16" ht="90" customHeight="1">
      <c r="A627" s="14" t="s">
        <v>114</v>
      </c>
      <c r="B627" s="4" t="s">
        <v>113</v>
      </c>
      <c r="C627" s="14" t="s">
        <v>128</v>
      </c>
      <c r="D627" s="4">
        <v>80925091</v>
      </c>
      <c r="E627" s="4">
        <v>80925091004</v>
      </c>
      <c r="F627" s="14" t="s">
        <v>493</v>
      </c>
      <c r="G627" s="14" t="s">
        <v>494</v>
      </c>
      <c r="H627" s="5" t="s">
        <v>13</v>
      </c>
      <c r="I627" s="4"/>
      <c r="J627" s="4">
        <v>8</v>
      </c>
      <c r="K627" s="18">
        <v>2</v>
      </c>
      <c r="L627" s="17"/>
      <c r="M627" s="19">
        <v>550</v>
      </c>
      <c r="N627" s="16">
        <v>304.09187500000007</v>
      </c>
      <c r="O627" s="16">
        <f t="shared" si="9"/>
        <v>0</v>
      </c>
      <c r="P627" s="2"/>
    </row>
    <row r="628" spans="1:16">
      <c r="K628" s="4">
        <f>SUM(K2:K627)</f>
        <v>1580</v>
      </c>
      <c r="L628" s="21">
        <f>SUM(L2:L627)</f>
        <v>0</v>
      </c>
    </row>
  </sheetData>
  <autoFilter ref="A1:Q1"/>
  <pageMargins left="0" right="0" top="0.19685039370078741" bottom="0" header="0.31496062992125984" footer="0.31496062992125984"/>
  <pageSetup paperSize="9" scale="3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2025-07-01T13:25:58Z</cp:lastPrinted>
  <dcterms:created xsi:type="dcterms:W3CDTF">2025-07-01T12:31:12Z</dcterms:created>
  <dcterms:modified xsi:type="dcterms:W3CDTF">2025-07-02T09:22:07Z</dcterms:modified>
</cp:coreProperties>
</file>